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5100" yWindow="450" windowWidth="10290" windowHeight="11640"/>
  </bookViews>
  <sheets>
    <sheet name="Лист1" sheetId="1" r:id="rId1"/>
  </sheets>
  <calcPr calcId="145621"/>
</workbook>
</file>

<file path=xl/calcChain.xml><?xml version="1.0" encoding="utf-8"?>
<calcChain xmlns="http://schemas.openxmlformats.org/spreadsheetml/2006/main">
  <c r="F136" i="1" l="1"/>
  <c r="J203" i="1" l="1"/>
  <c r="I203" i="1"/>
  <c r="H203" i="1"/>
  <c r="G203" i="1"/>
  <c r="F203" i="1"/>
  <c r="L136" i="1"/>
  <c r="K136" i="1"/>
  <c r="J136" i="1"/>
  <c r="I136" i="1"/>
  <c r="H136" i="1"/>
  <c r="G136" i="1"/>
  <c r="J204" i="1" l="1"/>
  <c r="I204" i="1"/>
  <c r="H204" i="1"/>
  <c r="G204" i="1"/>
  <c r="F204" i="1"/>
</calcChain>
</file>

<file path=xl/sharedStrings.xml><?xml version="1.0" encoding="utf-8"?>
<sst xmlns="http://schemas.openxmlformats.org/spreadsheetml/2006/main" count="759" uniqueCount="454">
  <si>
    <t>Приложение</t>
  </si>
  <si>
    <t>к приказу Федеральной службы</t>
  </si>
  <si>
    <t>по экологическому, технологическому</t>
  </si>
  <si>
    <t>и атомному надзору</t>
  </si>
  <si>
    <t>Приложение № 3</t>
  </si>
  <si>
    <t xml:space="preserve">и атомному надзору </t>
  </si>
  <si>
    <t>от 20 апреля 2015 г. № 157</t>
  </si>
  <si>
    <t>(с 1 января текущего года по настоящее время)</t>
  </si>
  <si>
    <t>Уральское управление Ростехнадзора</t>
  </si>
  <si>
    <t>Название объекта</t>
  </si>
  <si>
    <t>С/Р</t>
  </si>
  <si>
    <t>Извещение о начале</t>
  </si>
  <si>
    <t>Проведено проверок</t>
  </si>
  <si>
    <t>Выявлено нарушений</t>
  </si>
  <si>
    <t>Выдано предписаний</t>
  </si>
  <si>
    <t>Составлено протоколов</t>
  </si>
  <si>
    <t>Вынесено постановлений</t>
  </si>
  <si>
    <t>Извещение об окончании</t>
  </si>
  <si>
    <t>Дата ЗОС</t>
  </si>
  <si>
    <t>Р</t>
  </si>
  <si>
    <t>№4 от 31.05.2013</t>
  </si>
  <si>
    <t>№1 от 23.03.2016</t>
  </si>
  <si>
    <t>№1512 от 19.03.2007</t>
  </si>
  <si>
    <t>С</t>
  </si>
  <si>
    <t>№1 от 17.10.2014</t>
  </si>
  <si>
    <t>ПС 500кВ Шагол</t>
  </si>
  <si>
    <t>б/н от 13.10.2008</t>
  </si>
  <si>
    <t>№ 1/П-4080 от 10.07.2008</t>
  </si>
  <si>
    <t>27-25/278 от 10.11.2008</t>
  </si>
  <si>
    <t>№1 от 20.12.2016</t>
  </si>
  <si>
    <t>№ч-38826 от 18.12.2012</t>
  </si>
  <si>
    <t>ч-9173 от 30.04.2014</t>
  </si>
  <si>
    <t>б/н от 01.08.2008</t>
  </si>
  <si>
    <t>б/н от 31.05.2016</t>
  </si>
  <si>
    <t>№1 от 31.07.2008</t>
  </si>
  <si>
    <t>февраль 2010г</t>
  </si>
  <si>
    <t>июль 2010г</t>
  </si>
  <si>
    <t>июнь 2008г</t>
  </si>
  <si>
    <t>ноябрь 2010г</t>
  </si>
  <si>
    <t>май 2011г</t>
  </si>
  <si>
    <t>№92 от 24.03.2016</t>
  </si>
  <si>
    <t>№93 от 24.03.2016</t>
  </si>
  <si>
    <t>№ 95 от 21.12.2016</t>
  </si>
  <si>
    <t>№ ч-16744 от 14.12.2016</t>
  </si>
  <si>
    <t>б/н от 11.02.2016</t>
  </si>
  <si>
    <t>Здание автостанции. Свердловская область, г. Екатеринбург, Октябрьский район, ул. Бахчиванжи</t>
  </si>
  <si>
    <t>Корректировка проекта строительства ГМК на Воронцовском золоторудном месторождении.Ремонтный блок с административно-бытовым комплексом (Реконструкция кровли)</t>
  </si>
  <si>
    <t>Асбестовский магниевый завод (АМЗ) ОАО "Русский магний". 624260 Свердловская область, г. Асбест, восточная промышленная зона: а) площадка законсервированной асбофабрики №7, в) первый ярус Восточного отвала Южного рудоуправления</t>
  </si>
  <si>
    <t>Уральский тальковый комбинат. пос. Глубокое - пос. Белоярская застава, Свердловской области</t>
  </si>
  <si>
    <t>Буткинский горно-обогатительный комбинат. 623640, Свердловская область, Талицкий район, с. Бутка, пер. Лесничество, 4</t>
  </si>
  <si>
    <t>Строительство системы сбора и транспортировки поверхносного стока с территории промплощадки ОАО  "СУМЗ". Свердловская обл., г. Ревда ОАО "СУМЗ", промплощадка</t>
  </si>
  <si>
    <t xml:space="preserve"> " ООО "СетьСтройКонструкция". Цех горячего цинкования. Город Красноуральск Свердловской области", Свердловская область, г. Красноуральск, ул. Дзержинского, д.1"и"</t>
  </si>
  <si>
    <t>Внепплощадочное хояйственно-питьевое водоснабжение г. Н-Тагил. г. Н-Тагил ,Ленинский район, Верхне-Выйский гидроузел</t>
  </si>
  <si>
    <t>Св-28618 от 09.12.2014</t>
  </si>
  <si>
    <t>б/н от 03.03.2015 (вх. Св-4252 от 03.03.2015)</t>
  </si>
  <si>
    <t xml:space="preserve">б/н </t>
  </si>
  <si>
    <t>б/н от 05.12.2012 (Св-20997 от 10.12.2012)</t>
  </si>
  <si>
    <t xml:space="preserve">б/н от 09.01.2013 (Св-81ФО от 21.01.2013) </t>
  </si>
  <si>
    <t>б/н, б/д</t>
  </si>
  <si>
    <t>св- 25591  от от 10.11.14</t>
  </si>
  <si>
    <t>№ 2 от 06.04.2016 (вх. № Св-11446 от 11.04.2016)</t>
  </si>
  <si>
    <t xml:space="preserve"> вх. №Св-10725 от 06.07.2012г.</t>
  </si>
  <si>
    <t>св10829 от 15.05.14, б/н от 10.03.2016 (Вх. Св-6024 от 10.03.2016</t>
  </si>
  <si>
    <t>б/н от без даты (вх. № Св-20426 от 28.08.2015)</t>
  </si>
  <si>
    <t>№ 01 от 22.09.2015 (вх. Св-22100 от 22.09.2015)</t>
  </si>
  <si>
    <t>б/н от 03.09.2015 (вх. Св-20953 от 03.09.2015)</t>
  </si>
  <si>
    <t>б/н от 03.09.2015 (вх. Св-20955 от 03.09.2015)</t>
  </si>
  <si>
    <t>св22042 от 19.11.13</t>
  </si>
  <si>
    <t>Св-41827 от 21.12.2016</t>
  </si>
  <si>
    <t>№ 10 от 02.06.2016 (вх. № Св-17453 от 02.06.2016)</t>
  </si>
  <si>
    <t>№ 11 от 02.06.2016 (вх. № Св-17454 от 02.06.2016)</t>
  </si>
  <si>
    <t>№ 2 от 10.02.2016 (вх. Св-3263 от 10.02.2016), б/н от 27.09.2016 (вх. Св-30604 от 28.09.2016)</t>
  </si>
  <si>
    <t>б/н от 27.09.2016</t>
  </si>
  <si>
    <t>Св-17216 от 14.07.2015</t>
  </si>
  <si>
    <t>Св-22934 от 08.10.2014</t>
  </si>
  <si>
    <t>св-13371 от 20.06.14</t>
  </si>
  <si>
    <t>№ 6-16/из от 12.10.2016 (вх. Св-32378 от 12.10.2016)</t>
  </si>
  <si>
    <t>№ 7-16/из от 12.10.2016 (вх. Св-32377 от 12.10.2016)</t>
  </si>
  <si>
    <t>Св-26783 от 20.11.14</t>
  </si>
  <si>
    <t>св22041 от 19.11.13</t>
  </si>
  <si>
    <t>№ 10 от 29.11.2016 (Св-38774 от 30.11.2016)</t>
  </si>
  <si>
    <t>б/н от 13.02.2017 (вх. Св-4437 от 13.02.2017)</t>
  </si>
  <si>
    <t>б/н, б/д, извещ. от 15.02.2017 № 3 о возобновлении стр-ва (вх. Св-5502 от 20.02.2017)</t>
  </si>
  <si>
    <t>Ч-2006 от 20.02.2017</t>
  </si>
  <si>
    <t>Ч-2005 от 20.02.2017</t>
  </si>
  <si>
    <t>б/н от 09.03.2017 (вх. № Св-7933 от 10.03.2017)</t>
  </si>
  <si>
    <t>№ч-376 от 16.01.2014</t>
  </si>
  <si>
    <t>№ 28-18-147 от 30.03.2017 (вх. № св-13567 от 11.04.2017)</t>
  </si>
  <si>
    <t>Строительство технологического здания и оснащение автоматизированной системой организации воздушного движения Екатеринбургского укрупненного центра, г. Екатеринбург, по адресу: Свердловская область, г. Екатеринбург, Октябрьский район, пер. Утренний, 1Д (12-555С)</t>
  </si>
  <si>
    <t>№ 1 от 15.03.2017 (вх. № Св-17196 от 12.05.2017)</t>
  </si>
  <si>
    <t>№ 93 от 29.05.2017 (вх. № Св-19711 от 31.05.2017)</t>
  </si>
  <si>
    <t>№ 28-18-246 от 26.05.2017 (вх. № Св-20132 от 05.06.2017)</t>
  </si>
  <si>
    <t>ч-7333 от 18.05.2017</t>
  </si>
  <si>
    <t>ч-7334 от 18.05.2017</t>
  </si>
  <si>
    <t>ч-7335 от 18.05.2017</t>
  </si>
  <si>
    <t>ч-7346 от 18.05.2017</t>
  </si>
  <si>
    <t>ч-7347 от 18.05.2017</t>
  </si>
  <si>
    <t>ч-7348 от 18.05.2017</t>
  </si>
  <si>
    <t>Строительство "Волковский рудник", 2 очередь Восполнение мощностей Лаврово-Николаевского карьера.Очистные сооружения карьерных и подотвальных вод (12-499С)</t>
  </si>
  <si>
    <t>Подземный вестибюль №2 метро "Геологическая", пристроенный к зданию ТРЦ "Гринвич-5", подземный наклонный эскалаторный тоннель (№1 по ПЗУ), подземный пешеходный переход (№3 по ПЗУ) по адресу Свердловская обл., г.Екатеринбург, Ленинский район, квартал улиц 8 Марта-Радищева-Вайнера, в кадастровых кварталах 66:41:0401901, 66:41:0401036 (12-484С)</t>
  </si>
  <si>
    <t>Реконструкция и реставрация объекта культурного наследия " Стадион "Центральный" . Комплекс вместимостью 35000 зрительских мест, г. Екатеринбург, ул.Репина, д.5" (12-512Р)</t>
  </si>
  <si>
    <t>ПАО "Северский трубный завод". ТПЦ-1. Комплексная реконструкция трубопрокатного производства с установкой непрерывного стана. 3 этап. (12-544Р)</t>
  </si>
  <si>
    <t>Ч-8680 от 15.06.2017</t>
  </si>
  <si>
    <t>№ б/н от 03.07.2017 (вх. № Св-23564 от 04.07.2017)</t>
  </si>
  <si>
    <t>№ 1 от 10.07.2017 (вх. № Св-24302 от 11.07.2017)</t>
  </si>
  <si>
    <r>
      <t xml:space="preserve">Установка нейтрализации кислоты серной технической природным изввестняком с получением обезвоженного гипса.Реконструкция с увеличением мощности  до 600 тыс. т/год. </t>
    </r>
    <r>
      <rPr>
        <u/>
        <sz val="10"/>
        <rFont val="Times New Roman"/>
        <family val="1"/>
        <charset val="204"/>
      </rPr>
      <t>II этап</t>
    </r>
    <r>
      <rPr>
        <sz val="10"/>
        <rFont val="Times New Roman"/>
        <family val="1"/>
        <charset val="204"/>
      </rPr>
      <t>, по адресу Свердловская область, г.Красноуральск, ул.Кирова, 2 (12-507С/2)</t>
    </r>
  </si>
  <si>
    <t>№4 от 24.07.2017 (вх. № Св-26085 от 25.07.2017)</t>
  </si>
  <si>
    <r>
      <t xml:space="preserve">от </t>
    </r>
    <r>
      <rPr>
        <u/>
        <sz val="11"/>
        <rFont val="Times New Roman"/>
        <family val="1"/>
        <charset val="204"/>
      </rPr>
      <t>19 декабря 2016</t>
    </r>
    <r>
      <rPr>
        <sz val="11"/>
        <rFont val="Times New Roman"/>
        <family val="1"/>
        <charset val="204"/>
      </rPr>
      <t xml:space="preserve"> г. № </t>
    </r>
    <r>
      <rPr>
        <u/>
        <sz val="11"/>
        <rFont val="Times New Roman"/>
        <family val="1"/>
        <charset val="204"/>
      </rPr>
      <t>542</t>
    </r>
  </si>
  <si>
    <t>№ 746 от 11.08.2017 (вх. № Св-28079 от 11.08.2017)</t>
  </si>
  <si>
    <t>№ б/н б/д (вх. № Св-29291 от 23.08.2017)</t>
  </si>
  <si>
    <t>изв. № 28-18-423 от 15.09.2017 (св-32954 от 25.09.2017)</t>
  </si>
  <si>
    <t>изв. № 28-18-422 от 15.09.2017 (св-32955 от 25.09.2017)</t>
  </si>
  <si>
    <t>Строительство сети цифрового наземного телевизионного вещания Свердловской области (I-IV этапы). Строительство сети цифрового наземного телевизионного вещания Свердловской области (III этап). РТПС СЦНТВ Сосновское по адресу Свердловская область, Каменский район, с. Сосновское (дело 12-469С)</t>
  </si>
  <si>
    <t>ССтроительство сети цифрового наземного телевизионного вещания Свердловской области (III этап)» РТПС СЦНТВ Средний Бугалыш по адресу Свердловская область, Красноуфимский  район, с. Средний Бугалыш, примерно 100 м на юго-запад от жилого дома №15 по ул. Мира (дело № 12-470С)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</si>
  <si>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Липчинское» по адресу: Свердловская обл., Слободо-Туринский р-он., с.Липчинское, ул.Декабристов, 36а (12-476С)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</si>
  <si>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Кировоград по адресу: Свердловская область, г.Кировград, ул.Свердлова, в 52 метрах севернее дома 143 (дело № 12-468С)</t>
  </si>
  <si>
    <t>Строительство сети цифрового наземного телевизионного вещания Свердловской области (I-IV этапы). Строительство сети цифрового наземного телевизионного вещания Свердловской области (III этап) РТПС СЦНТВ Шамары по адресу: Свердловская обл., Шалинский городской округ, деревня Гора, ул. 8 Марта, без номера, 250 метров на север от ориентира дома №39 по улице 8 Марта (дело 12-471С)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</si>
  <si>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Голубковское по адресу:  Свердловкая обл., Алапаевкий район, с.Голубковское, ул.Садовая. 18 (дело № 12-473С)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</si>
  <si>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Черемисское по адресу: Свердловская обл., Режевской район, восточнее с. Черемисское (дело № 12-530С)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</si>
  <si>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Бутка по адресу: Свердловская обл., Талицкий р-н, с. Бутка, ул. Воинская в 60 м на юго-восток от ориентира д. №11 (дело № 12-489С)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</si>
  <si>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Арти по адресу: Свердловская обл., Артинский район, п. Арти, напротив центральных ворот поселкового кладбища, в 100 м от АМС ООО «Мотив» (дело № 12-501С)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</si>
  <si>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(VI этап) РТПС СЦНТВ Ивдель по адресу: Свердловская обл., г. Ивдель, квартал 191 Лаксийского лесничества (дело №12-513С)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</si>
  <si>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(VI этап). РТПС  Первоуральск по адресу: Свердловская обл., городской округ Первоуральск, Верх-Исетское лесничество, Решетское участковое лесничество, Решетский участок, квартал 64 (части выделов 25,36) (дело № 12-515С)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</si>
  <si>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Полевской по адресу: Свердловская область,г. Полевской, в районе домов №1-а ул. Кунгурская и № 1 ул. Попова, на вершине горы «Малаховая» (дело № 12-526С)</t>
  </si>
  <si>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Красноуфимск по адресу: Свердловская обл., г. Красноуфимск, в 111 м. на северо-запад от ориентира ул. Транспортная, 1 (дело № 12-527С)</t>
  </si>
  <si>
    <t>Строительство сети цифрового надземного телевизионного вещания Свердловской области (I-VI этапы). Строительство сети цифрового надземного телевизионного вещания Свердловской области (VI этап) РТПС Каменск-Уральский, по адресу: Свердловская область, Каменский район, южнее автодороги Каменск - Уральский – Рыбниковское (в районе 4,4 км) (дело № 12-509С)</t>
  </si>
  <si>
    <t>022 от 18.06.2015 (вх. Св-15373 от 18.06.2015)</t>
  </si>
  <si>
    <t>б/н от 27.08.2015  (вх. Св-20351 от 27.08.2015)</t>
  </si>
  <si>
    <t>б/н от 21.07.2015  (вх. Св17648 от 21.07.2015)</t>
  </si>
  <si>
    <t>№ 019 от 19.02.2015 (вх. Св-3374 от 19.02.2015)</t>
  </si>
  <si>
    <t>№ 018 от 29.10.2014 (вх. Св-24838 от 29.10.2014)</t>
  </si>
  <si>
    <t>б/н, б/д                    (вх. Св-23967 от 15.10.2015)</t>
  </si>
  <si>
    <t>№ 010 от 29.10.2014 (вх. Св- 24837 от 29.10.14)</t>
  </si>
  <si>
    <t>№ 017 от 10.10.2014 (вх. Св- 23100 от 10.10.2014)</t>
  </si>
  <si>
    <t>№ 012 от 22.09.2014 (вх. Св-21329 от 22.09.2014)</t>
  </si>
  <si>
    <t>№ 013 от 22.09.2014 (вх. Св-21330 от 22.09.14)</t>
  </si>
  <si>
    <t>№ 014 от 22.09.2014 (вх. Св-21331 от 22.09.14)</t>
  </si>
  <si>
    <t>№ 016 от 10.10.2014 (вх. Св-23099 от 10.10.14)</t>
  </si>
  <si>
    <t>№ 011 от 22.09.2014 (вх. Св-21327 от 22.09.2014)</t>
  </si>
  <si>
    <t>№ 015 от 22.09.2014 (вх. Св-21332 от 22.09.14)</t>
  </si>
  <si>
    <t>№ 008 от 20.08.2014 (вх. Св -18454 от 20.08.2014)</t>
  </si>
  <si>
    <t xml:space="preserve">    № 006 20.08.2017 (вх. Св -18452 от 20.08.14)</t>
  </si>
  <si>
    <t>№ 007 от 20.08.2014 (вх. Св -18453 от 20.08.2014)</t>
  </si>
  <si>
    <t>№ 009 от 20.08.2014 (вх. Св-18456 от 20.08.14)</t>
  </si>
  <si>
    <t>№ 004 от 24.07.2014 (вх. Св-16285 от 24.07.2014)</t>
  </si>
  <si>
    <t>№ 003 от 24.07.2014 (вх. Св-16286 от 24.07.2014)</t>
  </si>
  <si>
    <t>№ 004 от 24.07.2014 (вх. Св-16287 от 24.07.2014)</t>
  </si>
  <si>
    <t>№ 002 от 24.07.2014 (вх. Св-16284 от 24.07.2014)</t>
  </si>
  <si>
    <t>№ 001 от 24.06.2014 (вх. Св-13513 от 24.06.2014)</t>
  </si>
  <si>
    <t>Реконструкция аэродромных покрытий в аэропорту Кольцово(2 очередь) 1 подэтап 10 этап (дело № 12-516Р)</t>
  </si>
  <si>
    <t>Реконструкция аэродромных покрытий в аэропорту Кольцово(2 очередь) 3 подэтап 10 этап (дело № 12-517Р)</t>
  </si>
  <si>
    <t>Реконструкция аэродромных покрытий в аэропорту Кольцово(2 очередь) 9 этап (дело № 12-518Р)</t>
  </si>
  <si>
    <t>Реконструкция аэродромных покрытий в аэропорту Кольцово(2 очередь) 7 этап, 2 подэтап (дело № 12-520Р)</t>
  </si>
  <si>
    <t>Реконструкция аэродромных покрытий в аэропорту Кольцово(2 очередь) 6 этап (дело № 12-521Р)</t>
  </si>
  <si>
    <t>Реконструкция аэродромных покрытий в аэропорту Кольцово(2 очередь) 5 этап (дело № 12-522Р)</t>
  </si>
  <si>
    <t>Реконструкция аэродромных покрытий в аэропорту Кольцово(2 очередь) 3 этап (дело № 12-524Р)</t>
  </si>
  <si>
    <t>«Реконструкция (восстановление) аэродромных покрытий в аэропорту «Кольцово», Свердловская область, г. Екатеринбург. II очередь», «Включающий следующие объекты: реконструкция взлетно-посадочной полосы 1; реконструкция сооружений аэродромного комплекса взлетно-посадочной полосы-2; реконструкция рулежной дорожки 11; реконструкция рулежной дорожки 15; реконструкция объекта недвижимости – сложная вещь,включающая: перрон аэродрома магистральная рулежная дорожка 1, места стоянок с 9 по 21, места стоянок с 22 по 65, место 
стоянки самолета ИЛ-86; реконструкция грузового перрона; строительство водоотводной канавы №1 (с северной части ИВПП-2); строительство водоотводной канавы №2 (с восточной части ИВПП-1, 2); строительство водоотводной канавы №3 (с западной части ИВПП-1,2); строительство кабельных переходов ИВПП-1; строительство кабельных переходов ИВПП-2; строительство кабельной канализации; реконструкция светосигнального оборудования; строительство сетей электроснабжения; строительство объектов освещения перрона, технического обслуживания ВС, заземления ВС; строительство резервуаров для пожаротушения; строительство объектов электроснабжения (трансформаторная подстанция ТП-МС1, трансформаторная подстанция ТП-ОС, трансформаторная подстанция ТП-40Н, трансформаторная подстанция ТП-СДП-1, трансформаторная подстанция ТП-СДП-2); строительство проезда к ТП-МС-1; строительство подъезда к ТП-СДП-1; строительство подъезда к ТП-СДП-2; реконструкция очистных сооружений; реконструкция ближнеприводного радио-маяка (БПРМ-262 в т.ч. ТП-37); строительство объектов радиотехнического обеспечения полетов ИВПП-1 (в т.ч. строительство КРМ-526 (КРМ-258), ГРМ-256 (ГРМ-258) (с ДЭС), ОПРС-256, БПРМ-76); строительство объектов радиотехнического обеспечения полетов ИВПП-2 (в т.ч. строительство КРМ-260, КРМ-80 (КРМ-82) (с ДЭС), ГРМ-260 (ГРМ-262), ГРМ-80, ОПРС-260, реконструкция объекта БПРМ-82 и ТП-40); строительство объектов метеорологического обеспечения полетов; строительство сетей связи; строительство защитного сооружения гражданской обороны».
 (дело № 12-529Р)</t>
  </si>
  <si>
    <t>Реконструкция четной сортировочной системы станции Екатеринбург-Сортировочный Свердловской железной дороги. Парк приема и сортировоная горка  I очередь, II пусковой комплекс по адресу: Свердловская область, г. Екатеринбург, ст. свердловск-Сортировочный. (дело № 12-538Р)</t>
  </si>
  <si>
    <t>св-8708 от 25.03.2016</t>
  </si>
  <si>
    <t xml:space="preserve">"Строительство пункта технического обслуживания вагонов на станции Седельниково"  1 этап. Свердловская область, МО "Сысертский район", станция Седельниково (дело № 12-442С)
</t>
  </si>
  <si>
    <r>
      <rPr>
        <i/>
        <sz val="10"/>
        <rFont val="Times New Roman"/>
        <family val="1"/>
        <charset val="204"/>
      </rPr>
      <t>Развитие станции Седельниково Свердловской железной дороги "                               1 этап. Свердловская область, МО "Сысертский район", станция Седельниково (дело № 12-443Р)</t>
    </r>
    <r>
      <rPr>
        <sz val="10"/>
        <rFont val="Times New Roman"/>
        <family val="1"/>
        <charset val="204"/>
      </rPr>
      <t xml:space="preserve">
</t>
    </r>
  </si>
  <si>
    <t>Реконструкция участка Косулино-Баженово Свердловской ж.д. "Третий путь" по адресу Свердловская область, Белоярский район, территория муниципальных образований "Городской округ Верхнее Дуброво", "Городской округ Заречный" и "Городской округ Белоярский" (дело № 10-495Р)</t>
  </si>
  <si>
    <t>"ПГУ-420МВт Верхнетагильской ГРЭС ст. 12 без внеплощадочных сетей" по адресу 624220, РФ, Свердловская обл., г.Верхний Тагил, сектор Промышленный проезд (дело № 12-502С)</t>
  </si>
  <si>
    <t>№1 от 20.02.2015</t>
  </si>
  <si>
    <t>Реконструкция и расширение Головных сооружений водопровода г. Екатеринбурга. Первый пусковой комплекс.4-й этап строительства г. Екатеринбург, ул. Водонасосная, 29 (дело № 12-439Р/4)</t>
  </si>
  <si>
    <t>Очистные сооружения промливневых сточных вод выпуска №1. Свердловская обл., г. Серов, ул. Агломератчиков.6 (дело № 10-414С)</t>
  </si>
  <si>
    <t>Обустройство газовых залежей Бухаровского месторождения на период пробной эксплуатации. Свердловская область, Нижнесергинский район, Бисертский городской округ, Бухарское месторождение (дело № 12-455/1С)</t>
  </si>
  <si>
    <t>«Здание фильтрования и сушки аппатитового концентрата обогатительной фабрики. Участок обезвоживания цинкового концентрата со складом», Свердловская область, г.Красноуральск, ул.Кирова,2 (дело № 10-405Р)</t>
  </si>
  <si>
    <t>б/н от 22.05.2015 (вх. Св-13327 от 22.05.2015)</t>
  </si>
  <si>
    <t xml:space="preserve"> б/н от 16.12.2014 (вх. Св-29237 от 16.12.2014)</t>
  </si>
  <si>
    <t>Реконструкция специального производства."Блок цехов 561,563,565. Цех специального  стального литья № 565", 622007, Свердловская область, г.Нижний Тагил, Восточное шоссе,28. (дело № 14-343Р)</t>
  </si>
  <si>
    <t>Многофункциональный центр с гостиничным комплексом и подзем.паркингом. Г.Екатеринбург, ул.Малышева-Красноармейская (дело № 12-457С)</t>
  </si>
  <si>
    <t>б/н от 28.05.2011 (вх. Св-11952 от 30.05.2014)</t>
  </si>
  <si>
    <t>«Жилой комплекс со встроенно-пристроенными офисными и торговыми помещениями и двухэтажной автостоянкой по ул. Машинная, 1Б в Ленинском районе г. Екатеринбурга» 3 ЭТАП (дело № 12-461С)</t>
  </si>
  <si>
    <t>Реконструкция ФГКУ комбината "Новатор" Уральского территориального управления Росрезерва. 620007, г. Екатеринбург, Сибирский тракт, 5-й километр (дело № 12-429Р)</t>
  </si>
  <si>
    <r>
      <t>объединены в дело</t>
    </r>
    <r>
      <rPr>
        <b/>
        <sz val="10"/>
        <rFont val="Times New Roman"/>
        <family val="1"/>
        <charset val="204"/>
      </rPr>
      <t xml:space="preserve"> № 12-563С </t>
    </r>
    <r>
      <rPr>
        <sz val="10"/>
        <rFont val="Times New Roman"/>
        <family val="1"/>
        <charset val="204"/>
      </rPr>
      <t xml:space="preserve">на основании извещения о начале строительства от 18.05.2017 № б/н (вх. № Св-18005 от 18.05.2017)   </t>
    </r>
  </si>
  <si>
    <r>
      <t xml:space="preserve">Строительство сети цифрового наземного телевизионного вещания Свердловской области (I-IV этапы). Строительство сети цифрового наземного телевизионного вещания Свердловской области (III этап) РТПС СЦНТВ </t>
    </r>
    <r>
      <rPr>
        <u/>
        <sz val="10"/>
        <rFont val="Times New Roman"/>
        <family val="1"/>
        <charset val="204"/>
      </rPr>
      <t>Сысерть</t>
    </r>
    <r>
      <rPr>
        <sz val="10"/>
        <rFont val="Times New Roman"/>
        <family val="1"/>
        <charset val="204"/>
      </rPr>
      <t>, по адресу: Свердловская область, Сысертский район, г.Сысерть 250 м на юго-запад от ориентира: ул. Токарей, д.17. (дело 12-540С)</t>
    </r>
  </si>
  <si>
    <t>№ 12 от 02.06.2016 (вх. № Св-17455 от 02.06.2016)</t>
  </si>
  <si>
    <r>
      <t xml:space="preserve">Строительство сети цифрового наземного телевизионного вещания Свердловской области (I-IV этапы)" "Строительство сети цифрового наземного телевизионного вещания Свердловской области (III этап)" РТПС СЦНТВ </t>
    </r>
    <r>
      <rPr>
        <u/>
        <sz val="10"/>
        <rFont val="Times New Roman"/>
        <family val="1"/>
        <charset val="204"/>
      </rPr>
      <t>Нижняя Тура</t>
    </r>
    <r>
      <rPr>
        <sz val="10"/>
        <rFont val="Times New Roman"/>
        <family val="1"/>
        <charset val="204"/>
      </rPr>
      <t>, по адресу: Свердловская область, г.Нижняя Тура, ул. Декабристов, д.31 (дело № 12-542С)</t>
    </r>
  </si>
  <si>
    <t>Газопровод - отвод Мишкино - Юргамыш - Курган с отводом Куртамыш III этап строительства, по адресу: Юргамышский район Курганской области (дело № 12-543С)</t>
  </si>
  <si>
    <t>№ 24-01-08/251 от 26.05.2016 (вх. № св-16800 от 27.05.2016)</t>
  </si>
  <si>
    <t>№52/39-1300 от 27.07.2016 (вх.№ Св-23345 от 28.07.20160</t>
  </si>
  <si>
    <t>Реконструкция и техническое перевооружение производственных мощностей аэродрома экспериментальной авиации Салка (дело № 12-553Р)</t>
  </si>
  <si>
    <t>"Строительство нового отсека хвостохранилища ЕВРАЗ КГОК, Первая очередь" 1 пусковой комплекс (дело № 12-556С)</t>
  </si>
  <si>
    <t>б/н от 15.02.2017 (вх. Св-4906 от 15.02.2017)</t>
  </si>
  <si>
    <t>АО "Дегтярский литейно-механический завод" (АО ДЛМЗ). Техническое перевооружение. Участок по производству цветных металлов (дело № 12-558С)</t>
  </si>
  <si>
    <t>МНПП "Уфа-Петропавловск" DN530, замена перехода через а/д на 552,0 км, ЛДПС "Хохлы". Реконструкция" (дело № 12-561Р)</t>
  </si>
  <si>
    <t>Расширение Северного медно-цинкового рудника. Строительство карьера и разработка Ново-Шемурского месторождения (дело № 12-562С)</t>
  </si>
  <si>
    <t>Строительство комплекса доменной печи № 7 (дело № 12-566С)</t>
  </si>
  <si>
    <t>"РВСПК-5000 №4 ЛПДС "Платина" ПРНУ. Строительство" (дело №12-571С)</t>
  </si>
  <si>
    <t>Реконструкция для создания производства перспективного ряда артснарядов (в том числе высокоточных) калибра 100-152 мм и 120 мм мин, ОАО "Серовский механический завод" (дело № 12-572Р)</t>
  </si>
  <si>
    <t>Реконструкция специального производства: - вспомогательное производство, энергетическое и транспортное хозяйства, объекты связи, наружные сети и другие объекты. АО НПК "Уралвагонзавод" им. Ф.Э. Дзержинского (дело № 12-573Р)</t>
  </si>
  <si>
    <t>Строительство блочно-модульной пуско-отопительной котельной для нужд энергоблока ст.№9 и внешних потребителей, с выделением первого пускового комплекса: блочно-модульная пуско-отопительная котельная для нужд энергоблока ст.№9 (1 этап - пуско-отопительная котельная, 2 этап - пуско-отопительая котельная, повысительная насосная станция тепловой сети) (дело № 12-574С)</t>
  </si>
  <si>
    <t>№1 от 04.06.2014</t>
  </si>
  <si>
    <t>"Реконструкция и техническое перевооружение корпусного производства на ОАО "Златмаш" (корпус 96, корпус 97, корпус 98)". Челябинская область, г. Златоуст, Парковый проезд, 1 (дело № ч-25/511)</t>
  </si>
  <si>
    <t>б/н от 25.11.2014 (вх. ч-25087 от 27.11.2014)</t>
  </si>
  <si>
    <t>Реализация комплекса мероприятий по реструктуризации промышленных мощностей ОАО "Завод "Пластмасс" (дело № ч-12/526)</t>
  </si>
  <si>
    <t>Реконструкция и техническое перевооружение производственной и испытательной базы АО "ГРЦ Макеева", вторая очередь, Челябинская область, г. Миасс, Тургоякское шоссе, 1 (дело № ч-25/521)</t>
  </si>
  <si>
    <t>б/н от 08.10.2015 (вх. ч-14895 от 08.10.2015)</t>
  </si>
  <si>
    <t>Реконструкция автомобильной дороги М-5 "Урал" на участке км 1809+232 - км 1820+233 в Челябинской области, 2 этап (дело № ч-25/509)</t>
  </si>
  <si>
    <t>б/н от 26.11.2014 (вх. ч-25068 от 27.11.2014)</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</si>
  <si>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1790+358 км 1799+280, Челябинская область (дело № ч-25/508)</t>
  </si>
  <si>
    <t>№1 от 12.11.2014 (вх. ч-23761 от 12.11.2014</t>
  </si>
  <si>
    <t>"Усадьба заводовладельцев Демидовых "Белый Дом"". г.Кыштым, пл. К. Маркса, 2 (дело № 27/97)</t>
  </si>
  <si>
    <t>"Здание Арсенала ансамбля заводской площади". г.Златоуст,
пл. III Интернационала.(дело №27/142)</t>
  </si>
  <si>
    <t>"Антенно-мачтовое сооружение (башня) связи высотой Н=80,0м, в составе базовой станции сотовой связи № 740550 "Куказар". Адрес: Челябинская область, г. Верхний Уфалей, п. Нижний Уфалей, ул. Луначарского, в 360 метрах по направлению на юго-восток от ориентира АЗС №89 (дело № ч-25/507)</t>
  </si>
  <si>
    <t>"Участок Нижняя - Пост 49 км". Челябинская область, Кунашакский район (дело № 27/107)</t>
  </si>
  <si>
    <t>"Реконструкция базы ПЧ -18. Производственное здание в г. Аша Челябинской области". г. Аша, ул. Мира, 6 (дело № 27-25/247)</t>
  </si>
  <si>
    <t>"Удлинение путей ст. Полетаево-1 Южно-Уральской железной дороги". Челябинская область, Сосновский р-н (дело № 27-25/278)</t>
  </si>
  <si>
    <t>"Реконструкция станции Мисяш ЮУЖД". Челябинская область, г.Чебаркуль, ст.Мисяш (дело № ч-10/437</t>
  </si>
  <si>
    <t>"Строительство платформы №5 с пеш". Г. Челябинск, Советский район (дело № ч-10/497)</t>
  </si>
  <si>
    <t>Строительство 1 пускового участка 1 линии метрополитена г. Челябинск (дело № 10/84)</t>
  </si>
  <si>
    <t>Строительство 2 энергоблока ст. №№10,11 мощностью 660 мВт Троицкой ГРЭС. Второй пусковой комплекс пылеугольного энергоблока единичной установленной мощностью 660 МВт (ст. №10) (дело № ч-12/534)</t>
  </si>
  <si>
    <t>Рудник по добыче медно-цинковой руды (пусковой комплекс первого периода эксплуатации) (дело № 27-2/259)</t>
  </si>
  <si>
    <t>Строительство рудника "Чебачье" (дело № 27/220)</t>
  </si>
  <si>
    <t>"Резервуар РВС-5000 № 36 НПС "Челябинск", Челябинское НУ. Реконструкция". г. Челябинск, п. Новосинеглазово.(дело № 09-35/351)</t>
  </si>
  <si>
    <t>"ОРУ-110кВ, ПС 110/6 НПС "Травники" Челябинского НУ". Челябинская область, Чебаркульский муниципальный район, с. Травники (дело № 09-35/371)</t>
  </si>
  <si>
    <t>"Замена участков ЛЧ МН НКК на 1328,9-1330,5км, 1131-1332,4км, 1366,2-1366,7км, Ду 1200мм". Челябинская область, Еткульский район (09-35/375)</t>
  </si>
  <si>
    <t>Помольно-смесительный комплекс по производству цемента на территории ОАО «ЧМК» в г.Челябинске (дело № 09-35/379)</t>
  </si>
  <si>
    <t>"Златоустовский агломерационный цех. Участок обогощения руды. Отделение отсадочных машин". Кусинский р-н, п.Магнитка (дело № ч-10/438)</t>
  </si>
  <si>
    <t>Здание главной вентиляторной установки №2 клетьевого ствола на шихте "Магнезитовая" (дело № ч-10/449)</t>
  </si>
  <si>
    <t>"ОАО "ЧМК". ККЦ. Реконструкция. Установка блюмовой МНЛЗ-5. Удлинение пролета В1-Г1 с установкой средств замедленного охлаждения заготовок". г.Челябинск, ул.2-ая Павелецкая, 14 (дело № ч-10/479)</t>
  </si>
  <si>
    <t>ОАО "ММК". ЛПЦ №11. АНГЦ №3 (дело № ч-12/527)</t>
  </si>
  <si>
    <t>ОАО "ММК". ЛПЦ №11. АНГЦ №3. Автомобильные дороги (дело № ч-12/528)</t>
  </si>
  <si>
    <t>"г. Магнитогорск. ОАО "ММК". Кислородная станция №5. Реконструкция. Комплекс ВРУ КдАдАр-35/30 (дело № ч-12/547)</t>
  </si>
  <si>
    <t>"ОАО "ММК". Доменный цех. Печь № 10. Реконструкция литейных дворов" (дело № ч-12/548)</t>
  </si>
  <si>
    <t>«ОАО «Учалинский ГОК». Рудник Узельгинский Реконструкция с целью восполнения выбывающих мощностей. Верхний ярус, рудные тела 1, 1а, 5, 5а, 6 и 9» (дело № ч-12/550)</t>
  </si>
  <si>
    <t>№1 от 24.01.2017 (вх. № Ч-710 от 24.01.2017</t>
  </si>
  <si>
    <t>Строительство изолятора временного содержания на 50 мест ОВД по Коркинскому району г. Коркино Челябинской области (дело № ч-12/522)</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</si>
  <si>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Чугунолитейное производство (1 этап) (дело № ч-12/553)</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</si>
  <si>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Производство цветного литья (2 этап) (дело № ч-12/554)</t>
  </si>
  <si>
    <t>ОАО «ММК». ГОП. Строительство новой аглофабрики в составе: I. Первый этап. (дело № ч-12/557)</t>
  </si>
  <si>
    <t>ОАО «ММК». ГОП. Строительство новой аглофабрики в составе: II. Второй этап (дело № ч-12/558)</t>
  </si>
  <si>
    <t>ОАО «ММК». ГОП. Строительство новой аглофабрики в составе:III. Третий этап (дело № ч-12/559)</t>
  </si>
  <si>
    <t>ОАО «ММК». ГОП. Строительство новой аглофабрики в составе:IV. Четвертый этап (дело № ч-12/560)</t>
  </si>
  <si>
    <t>ОАО «ММК». ГОП. Строительство новой аглофабрики в составе:V. Пятый этап (дело № ч-12/561)</t>
  </si>
  <si>
    <t>ОАО «ММК». ГОП. Строительство новой аглофабрики в составе:VI. Шестой этап (дело № ч-12/562)</t>
  </si>
  <si>
    <t>«Реконструкция и техническое перевооружение производства электрооборудования – вторая очередь, первый этап. Единый испытательный центр» (дело № ч-12/563)</t>
  </si>
  <si>
    <r>
      <t>Реконструкция шламохранилища №2 с увеличением емк.до 40 млн. м3. Этап строительства. 2 очередь строительства. Строительство ограждающих дамб наращивания1-го яруса наращивания на сущ. Шламохранилище №2 в новой карте( до отм.244,0 м) наращивание новой карты(карта №2) до отм.229,0м (дело №</t>
    </r>
    <r>
      <rPr>
        <b/>
        <sz val="10"/>
        <rFont val="Times New Roman"/>
        <family val="1"/>
        <charset val="204"/>
      </rPr>
      <t>12-508Р</t>
    </r>
    <r>
      <rPr>
        <sz val="10"/>
        <rFont val="Times New Roman"/>
        <family val="1"/>
        <charset val="204"/>
      </rPr>
      <t>)</t>
    </r>
  </si>
  <si>
    <r>
      <t xml:space="preserve">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Нижний Тагил по адресу: г.Нижний Тагил, ул.Монтажников, в рйоне пересечения с улицей Магистральной (дело № </t>
    </r>
    <r>
      <rPr>
        <b/>
        <sz val="10"/>
        <rFont val="Times New Roman"/>
        <family val="1"/>
        <charset val="204"/>
      </rPr>
      <t>12-462С</t>
    </r>
    <r>
      <rPr>
        <sz val="10"/>
        <rFont val="Times New Roman"/>
        <family val="1"/>
        <charset val="204"/>
      </rPr>
      <t>)</t>
    </r>
  </si>
  <si>
    <t>изв. № 1 от 08.09.2017 (вх. № К-4081 от 11.09.2017)</t>
  </si>
  <si>
    <t>изв. № 4-17/из от б/д (вх. № св-33879 от 02.10.2017)</t>
  </si>
  <si>
    <t>изв. № 8 от 03.10.2017 (вх. Св-34119 от 03.10.2017)</t>
  </si>
  <si>
    <r>
      <t xml:space="preserve">Строительство сети цифрового наземного телевизионного вещания Свердловской области (I-IV этапы)" "Строительство сети цифрового наземного телевизионного вещания Свердловской области (III этап)" РТПС СЦНТВ </t>
    </r>
    <r>
      <rPr>
        <u/>
        <sz val="10"/>
        <rFont val="Times New Roman"/>
        <family val="1"/>
        <charset val="204"/>
      </rPr>
      <t>Шаля</t>
    </r>
    <r>
      <rPr>
        <sz val="10"/>
        <rFont val="Times New Roman"/>
        <family val="1"/>
        <charset val="204"/>
      </rPr>
      <t>, по адресу: Свердловская область, Шалинский городской округ, рабочий поселок Шаля, ул. Малышева, 85 м на юго-запад от ориентира: дома 63/2 по ул.Малышева (дело 12-541С)</t>
    </r>
  </si>
  <si>
    <r>
      <t xml:space="preserve">МНПП "Уфа-Петропавловск" DN530, замена перехода через а/д на </t>
    </r>
    <r>
      <rPr>
        <b/>
        <sz val="10"/>
        <rFont val="Times New Roman"/>
        <family val="1"/>
        <charset val="204"/>
      </rPr>
      <t>458,0 км</t>
    </r>
    <r>
      <rPr>
        <sz val="10"/>
        <rFont val="Times New Roman"/>
        <family val="1"/>
        <charset val="204"/>
      </rPr>
      <t>, ЛДПС "Хохлы". Реконструкция" (дело № 12-570Р)</t>
    </r>
  </si>
  <si>
    <t>«Здание резервного центра обработки данных (РЦОД) (№ по ГП-1); пристроенная автостоянка (№ по ГП – 2); здание блока инженерно-технического обеспечения: сблокированное здание для холодильных машин (№ по ГП-4) с гаражом (№ по ГП-3), здание для дизель-генераторных установок (№ по ГП-5); емкость для хранения дизельного топлива (№ по ГП-7)» (дело № 10-371С)</t>
  </si>
  <si>
    <t>Строительство пешеходного моста на станции Билимбай Свердловской железной дороги, по адресу РФ, Свердловская область, Первоуральский район (дело № 12-546С)</t>
  </si>
  <si>
    <t>Строительство пешеходного моста на станции Перебор Свердловской железной дороги, по адресу РФ, Свердловская область, Каменский район (дело № 12-547С)</t>
  </si>
  <si>
    <t>консервация</t>
  </si>
  <si>
    <t>"Реконструкция и техническое перевооружение производств наполнения и сборки специзделий с проведением мероприятий по обслуживанию безопаснсости предприятия". 456604, Челябинская область, г. Копейск, пос. Советов (дело № ч-25/499) Завод "Пластмасс"</t>
  </si>
  <si>
    <t>изв. № 8 от 20.11.2017 (вх. №Св-40729 от 22.11.2017)</t>
  </si>
  <si>
    <t>изв. б/н от 23.11.2017 (вх. № Св-41421 от 24.11.2017)</t>
  </si>
  <si>
    <t>"ЭЦ. Газопровод-отвод и ГРС АО "Уралэлектромедь" в районе п. Садовый" (2 этап строительства - строительство ГРС, автодороги и ВЛЗ-10 кВ к ГРС, газопровода-отвода DN300 с охранным узлом запорной арматуры с двухсторонней продувкой на свечу, система ЭХЗ, система телемеханники, АСУ ТП, ТСО (дело 12-581С)</t>
  </si>
  <si>
    <t>изв. б/н, б/д (вх. № св-41842 от 28.11.17)</t>
  </si>
  <si>
    <t>Тракт водоподачи части стока р. Уфы в р. Миасс на участке Кыштым-Аргази в обход озера Увильды (корректировка), Челябинская область (дело 12-583С)</t>
  </si>
  <si>
    <t>изв. №1 от 28.11.2017 (вх. № Св-44199 от 11.12.2017)</t>
  </si>
  <si>
    <t>Сафьяновский подземный рудник. 11 этап. Горно-капитальные выработки различных сечений, протяженностью, разных горизонтов. 2 пусковой комплекс (12-506С)</t>
  </si>
  <si>
    <t>изв. № 1 от 14.12.2017 (вх. № Св-45111 от 14.12.2017)</t>
  </si>
  <si>
    <r>
      <t xml:space="preserve">Установка нейтрализации кислоты серной технической природным изввестняком с получением обезвоженного гипса.Реконструкция с увеличением мощности  до 600 тыс. т/год. </t>
    </r>
    <r>
      <rPr>
        <u/>
        <sz val="10"/>
        <rFont val="Times New Roman"/>
        <family val="1"/>
        <charset val="204"/>
      </rPr>
      <t>1 этап</t>
    </r>
    <r>
      <rPr>
        <sz val="10"/>
        <rFont val="Times New Roman"/>
        <family val="1"/>
        <charset val="204"/>
      </rPr>
      <t xml:space="preserve">, </t>
    </r>
    <r>
      <rPr>
        <u/>
        <sz val="10"/>
        <rFont val="Times New Roman"/>
        <family val="1"/>
        <charset val="204"/>
      </rPr>
      <t>2-ой</t>
    </r>
    <r>
      <rPr>
        <sz val="10"/>
        <rFont val="Times New Roman"/>
        <family val="1"/>
        <charset val="204"/>
      </rPr>
      <t xml:space="preserve"> этап по адресу Свердловская область, г.Красноуральск, ул.Кирова, 2 (12-507С)</t>
    </r>
  </si>
  <si>
    <t>изв от 22.12.2017 № 1 (вх. № Св-46461 от 22.12.2017)</t>
  </si>
  <si>
    <t>Реконструкция и реставрация объекта культурного наследия " Стадион "Центральный" . Комплекс вместимостью 35000 зрительских мест, г. Екатеринбург, ул.Репина, д.5". Режим FIFA (за исключением отдельных строительно-монтажных и пусконаладочных работ, направленных в т.ч. на реализацию требований FIFA к мероприятиям по подготовке и проведению ЧМ по футболу 2018 года) (12-512Р/1)</t>
  </si>
  <si>
    <t>изв. № 11/2017 от 22.12.2017 (вх. № св-46457 от 22.12.2017)</t>
  </si>
  <si>
    <r>
      <t xml:space="preserve">Обогатительная фабрика производительностью 18 млн. тонн в год по исходной руде с хвостовым хозяйством и оборотным водоснабжением, по адресу: Челябинская обл., Варненский р-н, п. Красноармейский, промзона, владение 1, строение 1. (12-585С) </t>
    </r>
    <r>
      <rPr>
        <u/>
        <sz val="10"/>
        <rFont val="Times New Roman"/>
        <family val="1"/>
        <charset val="204"/>
      </rPr>
      <t>2 этап</t>
    </r>
  </si>
  <si>
    <t>Информация об осуществлении федерального государственного строительного надзора за 2018 год</t>
  </si>
  <si>
    <t>изв.  № 10-1/2017 от 22.12.2017 (вх. № св-46456 от 22.12.2017)</t>
  </si>
  <si>
    <t>изв. от 10.01.2018 № 10-2/2018 (вх № № Св-175 от 10.01.2018)</t>
  </si>
  <si>
    <t>изв. № б/н, б/д (Св-801 от 15.01.2018)</t>
  </si>
  <si>
    <t>Категория</t>
  </si>
  <si>
    <t>дороги</t>
  </si>
  <si>
    <t>ГТС</t>
  </si>
  <si>
    <t>связь</t>
  </si>
  <si>
    <t>изв. б/н от 18.01.2018 (св-1703 от 19.01.2018)</t>
  </si>
  <si>
    <t>Реконструкция аэродромных покрытий в аэропорту Кольцово(2 очередь) 4 этап (дело № 12-523Р)</t>
  </si>
  <si>
    <t>Реконструкция аэродромных покрытий в аэропорту Кольцово(2 очередь) 8 этап, 2 подэтап (дело № 12-519Р)</t>
  </si>
  <si>
    <r>
      <t xml:space="preserve">Внеплощадочная система газоснабжения ПГУ-420 ст.12 филиала "Верхнетагильская ГРЭС"АО "Интер РАО - Электрогенерация" </t>
    </r>
    <r>
      <rPr>
        <b/>
        <i/>
        <u/>
        <sz val="10"/>
        <rFont val="Times New Roman"/>
        <family val="1"/>
        <charset val="204"/>
      </rPr>
      <t>3 ЭТАП</t>
    </r>
    <r>
      <rPr>
        <i/>
        <sz val="10"/>
        <rFont val="Times New Roman"/>
        <family val="1"/>
        <charset val="204"/>
      </rPr>
      <t xml:space="preserve"> строительства - Строительство линейной части газопроводов DN500 от АГРС до выхода газопроводов на территории Верхнетагильской ГРЭС, включая установку крановых узлов, по адресу: Свердловская обл., г. Верхний Тагил (12-549С)</t>
    </r>
  </si>
  <si>
    <r>
      <t xml:space="preserve">Внеплощадочная система газоснабжения ПГУ-420 ст.12 филиала "Верхнетагильская ГРЭС"АО "Интер РАО - Электрогенерация" </t>
    </r>
    <r>
      <rPr>
        <b/>
        <i/>
        <u/>
        <sz val="10"/>
        <rFont val="Times New Roman"/>
        <family val="1"/>
        <charset val="204"/>
      </rPr>
      <t>2 ЭТАП</t>
    </r>
    <r>
      <rPr>
        <i/>
        <sz val="10"/>
        <rFont val="Times New Roman"/>
        <family val="1"/>
        <charset val="204"/>
      </rPr>
      <t xml:space="preserve"> строительства - Строительство АГРС и подводящего газопровода DN500 от кранового узла, по адресу: Свердловская обл., г. Верхний Тагил(12-548С)</t>
    </r>
  </si>
  <si>
    <r>
      <t xml:space="preserve">Внеплощадочная система газоснабжения ПГУ-420 ст.12 филиала "Верхнетагильская ГРЭС"АО "Интер РАО - Электрогенерация" </t>
    </r>
    <r>
      <rPr>
        <b/>
        <i/>
        <u/>
        <sz val="10"/>
        <rFont val="Times New Roman"/>
        <family val="1"/>
        <charset val="204"/>
      </rPr>
      <t>1 ЭТАП</t>
    </r>
    <r>
      <rPr>
        <i/>
        <sz val="10"/>
        <rFont val="Times New Roman"/>
        <family val="1"/>
        <charset val="204"/>
      </rPr>
      <t xml:space="preserve"> строительства - Замена участка газопровода-отвода DN800 к ГРС г. Верхний Тагил, врезка проектируепроектируемого газопровода DN500 в существующий газопровод-отвод DN800 к ГРС г. Верхний Тагил с установкой кранового узла, включая заглушку после него.(12-536С)</t>
    </r>
  </si>
  <si>
    <t>12/12-584С-1-18 от 24.01.2018, утв. Приказом от 24.01.2018 № Св-42</t>
  </si>
  <si>
    <t>авиа</t>
  </si>
  <si>
    <t>жд</t>
  </si>
  <si>
    <t>тэц</t>
  </si>
  <si>
    <t>уник</t>
  </si>
  <si>
    <t>по веществу</t>
  </si>
  <si>
    <t>оборона</t>
  </si>
  <si>
    <t>фед. бюджет</t>
  </si>
  <si>
    <t>расплавы</t>
  </si>
  <si>
    <t>субъекты</t>
  </si>
  <si>
    <t>горные работы</t>
  </si>
  <si>
    <t>изв. №1 от 23.01.2018 (вх. № Св-2828 от 26.01.2018)</t>
  </si>
  <si>
    <t>изв. № 1 от 29.01.2018 (вх. № Св-2994 от 29.01.2018)</t>
  </si>
  <si>
    <t>изв. № 2 от 29.01.2018 (вх. № Св-2996 от 29.01.2018)</t>
  </si>
  <si>
    <t>изв. б/н (29-15-01/284-17)  от 01.02.2018 (вх. № Св-3859 от 01.02.2018)</t>
  </si>
  <si>
    <t>изв. № 3 от 05.02.2018 (вх. № 4158 от 05.02.2018)</t>
  </si>
  <si>
    <t>изв. № 2 от 14.02.2018 (вх. № св-5681 от 14.02.2018)</t>
  </si>
  <si>
    <t>Реконструкция ФГКУ комбинат "Уральский" территориального управления Росрезерва (I, II, III, IV, V этапы). Адрес: Челябинская обл., Троицкий район, п. Кумысное (дело № ч-10/464)</t>
  </si>
  <si>
    <t>"Реконструкция и реставрация объекта культурного наследия "стадион "Центральный". Комплекс" вместимостью 35000 зрительских мест, г. Екатеринбург, ул Репина, д. 5" (12-588Р)</t>
  </si>
  <si>
    <t>изв. № 01/2018 от 16.02.2018 (вх. № Св-6116 от 16.02.2018)</t>
  </si>
  <si>
    <t>изв. № 02/2018 от 19.02.2018 (вх. № Св-6290 от 19.02.2018)</t>
  </si>
  <si>
    <t>12/12-588Р-2-18 от 27.02.2018, утв. Приказом от 27.02.2018 № Св-104</t>
  </si>
  <si>
    <t>изв. № 28-21-147 от 21.02.2018 (вх. № Св-10314 от 16.03.2018)</t>
  </si>
  <si>
    <t>№ 12/12-488С-4-18 от 15.03.2018, утв. Приказом от 15.03.2018 № Св-162</t>
  </si>
  <si>
    <t>№ 12/12-475С-5-18 от 15.03.2018 , утв. Приказом от 15.03.2018 № Св-160</t>
  </si>
  <si>
    <t>изв. №3 от 22.03.2018 (вх. № Св-11643 от 26.03.2018)</t>
  </si>
  <si>
    <t>изв. б/н от 23.03.2018 (вх. № Св-12843 от 29.03.2018)</t>
  </si>
  <si>
    <t>изв. б/н от 23.03.218 (вх. № Св-12841 от 29.03.2018)</t>
  </si>
  <si>
    <t>12/12-581С-7-18 от 05.04.2018, утв. Приказом № Св-235 от 06.04.2018</t>
  </si>
  <si>
    <t>изв. № 1 от 09.04.2018 (вх. № Св-15009 от 09.04.2018)</t>
  </si>
  <si>
    <t>изв. № 2 от 09.04.2018 (вх. № Св-15011 от 09.04.2018)</t>
  </si>
  <si>
    <t>12/12-507С-8-18 от 16.04.2018, утв. Приказом от 16.04.2018 № Св-267</t>
  </si>
  <si>
    <t>изв. б/н от 25.04.2018 (Св-17590 от 27.04.2018)</t>
  </si>
  <si>
    <t>объеденены в совокупность объектов 1.1 и 1.2, сохранены под номерами дел 12-579Р и 12-580Р</t>
  </si>
  <si>
    <r>
      <t>"Система телемеханизации МНПП "Уфа-Петропавловск", участок "Травники-Хохлы" (445 км-531 км), 6 КП. Восточное ПО. Реконструкция"демонтаж и строительство узлов запорной арматуры, устройство системы телемеханизации УЗА (</t>
    </r>
    <r>
      <rPr>
        <b/>
        <sz val="10"/>
        <rFont val="Times New Roman"/>
        <family val="1"/>
        <charset val="204"/>
      </rPr>
      <t>12-589Р</t>
    </r>
    <r>
      <rPr>
        <sz val="10"/>
        <rFont val="Times New Roman"/>
        <family val="1"/>
        <charset val="204"/>
      </rPr>
      <t>)</t>
    </r>
  </si>
  <si>
    <r>
      <t>"Хвостовое хозяйство и оборотное водоснабжение. Реконструкция объектов хвостового хозяйства АО "Михеевский ГОК" в связи с увеличением намыва хвостов при суммарной переработке 27 мин тонн в год, в т.ч. 9 мил обогатительной фабрики ООО "Инвест Развитие" (</t>
    </r>
    <r>
      <rPr>
        <b/>
        <sz val="10"/>
        <rFont val="Times New Roman"/>
        <family val="1"/>
        <charset val="204"/>
      </rPr>
      <t>12-590Р</t>
    </r>
    <r>
      <rPr>
        <sz val="10"/>
        <rFont val="Times New Roman"/>
        <family val="1"/>
        <charset val="204"/>
      </rPr>
      <t>)</t>
    </r>
  </si>
  <si>
    <r>
      <t>"Участок переплавки цинковых катодов в Производственном корпусе №1 ОАО "Уралгидромедь". (</t>
    </r>
    <r>
      <rPr>
        <b/>
        <sz val="10"/>
        <rFont val="Times New Roman"/>
        <family val="1"/>
        <charset val="204"/>
      </rPr>
      <t>12-591Р</t>
    </r>
    <r>
      <rPr>
        <sz val="10"/>
        <rFont val="Times New Roman"/>
        <family val="1"/>
        <charset val="204"/>
      </rPr>
      <t>)</t>
    </r>
  </si>
  <si>
    <r>
      <t>"Сернокислотный цех 2-е отделение. Расширение существующего склада кислоты" в составе: 1.склад кислоты; 2.насосная № 2; 3.открытая железнодорожная эстакада №2;4.эстакада теплосетей" (</t>
    </r>
    <r>
      <rPr>
        <b/>
        <sz val="10"/>
        <rFont val="Times New Roman"/>
        <family val="1"/>
        <charset val="204"/>
      </rPr>
      <t>12-587Р</t>
    </r>
    <r>
      <rPr>
        <sz val="10"/>
        <rFont val="Times New Roman"/>
        <family val="1"/>
        <charset val="204"/>
      </rPr>
      <t xml:space="preserve">) </t>
    </r>
  </si>
  <si>
    <r>
      <t>Реконструкция приемо-отправочных путей № 9, № 10 станции Шаля Свердловской ж.д. (</t>
    </r>
    <r>
      <rPr>
        <b/>
        <sz val="10"/>
        <rFont val="Times New Roman"/>
        <family val="1"/>
        <charset val="204"/>
      </rPr>
      <t>12-586Р</t>
    </r>
    <r>
      <rPr>
        <sz val="10"/>
        <rFont val="Times New Roman"/>
        <family val="1"/>
        <charset val="204"/>
      </rPr>
      <t>)</t>
    </r>
  </si>
  <si>
    <r>
      <t>Реконструкция и реставрация объекта культурного наследия " Стадион "Центральный" . Комплекс вместимостью 35000 зрительских мест, г. Екатеринбург, ул.Репина, д.5" Состав отдельных работ, направленных, в том числе на реализацию требований FIFA к мероприятиям по подготовке и проведению чемпионата мира пофутболу 2018 года (</t>
    </r>
    <r>
      <rPr>
        <b/>
        <sz val="10"/>
        <rFont val="Times New Roman"/>
        <family val="1"/>
        <charset val="204"/>
      </rPr>
      <t>12-512Р/2</t>
    </r>
    <r>
      <rPr>
        <sz val="10"/>
        <rFont val="Times New Roman"/>
        <family val="1"/>
        <charset val="204"/>
      </rPr>
      <t>)</t>
    </r>
  </si>
  <si>
    <r>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подъезд к г. Екатеринбургу на участках км 179+561 – км 186+101 (н.п. Октябрьский),Ю км 186+101 – км 191+218 (н.п. Екатеринбург), Свердловская область (1 этап) (</t>
    </r>
    <r>
      <rPr>
        <b/>
        <sz val="10"/>
        <rFont val="Times New Roman"/>
        <family val="1"/>
        <charset val="204"/>
      </rPr>
      <t>12-584С</t>
    </r>
    <r>
      <rPr>
        <sz val="10"/>
        <rFont val="Times New Roman"/>
        <family val="1"/>
        <charset val="204"/>
      </rPr>
      <t>)</t>
    </r>
  </si>
  <si>
    <r>
      <t xml:space="preserve">Реконструкция участков автомобильной дороги 1Р 351 Екатеринбург-Тюмень. Участок 148+900км - 168+000км </t>
    </r>
    <r>
      <rPr>
        <b/>
        <sz val="10"/>
        <rFont val="Times New Roman"/>
        <family val="1"/>
        <charset val="204"/>
      </rPr>
      <t>(12-498Р</t>
    </r>
    <r>
      <rPr>
        <sz val="10"/>
        <rFont val="Times New Roman"/>
        <family val="1"/>
        <charset val="204"/>
      </rPr>
      <t>)</t>
    </r>
  </si>
  <si>
    <r>
      <t xml:space="preserve">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Баранчинский по адресу Свердловская область, Кушвинский городской округ, Кушвинское лесничество, квартал 106, (часть выдела 38) Баранчинского участка, Баранчинского участкового лесничества (дело № </t>
    </r>
    <r>
      <rPr>
        <b/>
        <sz val="10"/>
        <rFont val="Times New Roman"/>
        <family val="1"/>
        <charset val="204"/>
      </rPr>
      <t>12-474С</t>
    </r>
    <r>
      <rPr>
        <sz val="10"/>
        <rFont val="Times New Roman"/>
        <family val="1"/>
        <charset val="204"/>
      </rPr>
      <t>)</t>
    </r>
  </si>
  <si>
    <r>
      <t xml:space="preserve">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Двуреченск по адресу: Свердловская обл., Сысертский р-н, п. Двуреченск, примерно в 50 м. южнее земельного участка № 46 по ул. Уральская (дело № </t>
    </r>
    <r>
      <rPr>
        <b/>
        <sz val="10"/>
        <rFont val="Times New Roman"/>
        <family val="1"/>
        <charset val="204"/>
      </rPr>
      <t>12-475С</t>
    </r>
    <r>
      <rPr>
        <sz val="10"/>
        <rFont val="Times New Roman"/>
        <family val="1"/>
        <charset val="204"/>
      </rPr>
      <t>)</t>
    </r>
  </si>
  <si>
    <r>
      <t xml:space="preserve">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Туринск по адресу: Свердловская обл., г. Туринск, пер. Железнодорожников, 24б (дело № </t>
    </r>
    <r>
      <rPr>
        <b/>
        <sz val="10"/>
        <rFont val="Times New Roman"/>
        <family val="1"/>
        <charset val="204"/>
      </rPr>
      <t>12-479С</t>
    </r>
    <r>
      <rPr>
        <sz val="10"/>
        <rFont val="Times New Roman"/>
        <family val="1"/>
        <charset val="204"/>
      </rPr>
      <t>)</t>
    </r>
  </si>
  <si>
    <r>
      <t xml:space="preserve">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Сосьва по адресу: Свердловская область, Серовский район, р.п. Сосьва, ул. Ленина, 100, в 140 метрах на север от стадиона школы. Свердловская область, Серовский район, р.п. Сосьва, ул.Ленина, 100, в 140 м. на север от стадиона школы (дело № </t>
    </r>
    <r>
      <rPr>
        <b/>
        <sz val="10"/>
        <rFont val="Times New Roman"/>
        <family val="1"/>
        <charset val="204"/>
      </rPr>
      <t>12-480С</t>
    </r>
    <r>
      <rPr>
        <sz val="10"/>
        <rFont val="Times New Roman"/>
        <family val="1"/>
        <charset val="204"/>
      </rPr>
      <t>)</t>
    </r>
  </si>
  <si>
    <r>
      <t>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Карпинск по адресу: Свердловская обл., г. Карпинск в 10 м. на юго-восток от дома № 5 по ул. Комсомольская (дело №</t>
    </r>
    <r>
      <rPr>
        <b/>
        <sz val="10"/>
        <rFont val="Times New Roman"/>
        <family val="1"/>
        <charset val="204"/>
      </rPr>
      <t>12-481С</t>
    </r>
    <r>
      <rPr>
        <sz val="10"/>
        <rFont val="Times New Roman"/>
        <family val="1"/>
        <charset val="204"/>
      </rPr>
      <t>)</t>
    </r>
  </si>
  <si>
    <r>
      <t xml:space="preserve">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Нижняя Салда по адресу: Свердловская обл., г. Нижняя Салда (городской округ Нижняя Салда, в 50 м от а/дороги Н. Салда – В. Салда, 530 м от перекрестка ул. Фрунзе – ул. Уральская) (дело № </t>
    </r>
    <r>
      <rPr>
        <b/>
        <sz val="10"/>
        <rFont val="Times New Roman"/>
        <family val="1"/>
        <charset val="204"/>
      </rPr>
      <t>12-482С</t>
    </r>
    <r>
      <rPr>
        <sz val="10"/>
        <rFont val="Times New Roman"/>
        <family val="1"/>
        <charset val="204"/>
      </rPr>
      <t>)</t>
    </r>
  </si>
  <si>
    <r>
      <t xml:space="preserve">Строительство сети цифрового наземного телевизионного вещания Свердловской области (III этап). РТПС СЦНТВ Новая Ляля по адресу: Свердловская обл., г. Новая Ляля, ул. Клары Цеткин, №127 (дело № </t>
    </r>
    <r>
      <rPr>
        <b/>
        <sz val="10"/>
        <rFont val="Times New Roman"/>
        <family val="1"/>
        <charset val="204"/>
      </rPr>
      <t>12-483С</t>
    </r>
    <r>
      <rPr>
        <sz val="10"/>
        <rFont val="Times New Roman"/>
        <family val="1"/>
        <charset val="204"/>
      </rPr>
      <t>)</t>
    </r>
  </si>
  <si>
    <r>
      <t xml:space="preserve">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Башкарка по адресу: Свердловская обл., Пригородный район, с. Башкарка, ул. Красной Молодежи (дело № </t>
    </r>
    <r>
      <rPr>
        <b/>
        <sz val="10"/>
        <rFont val="Times New Roman"/>
        <family val="1"/>
        <charset val="204"/>
      </rPr>
      <t>12-485С</t>
    </r>
    <r>
      <rPr>
        <sz val="10"/>
        <rFont val="Times New Roman"/>
        <family val="1"/>
        <charset val="204"/>
      </rPr>
      <t>)</t>
    </r>
  </si>
  <si>
    <r>
      <t xml:space="preserve">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Североуральск по адресу: Свердловская обл., г. Североуральск, в 225 м от объездной дороги Североуральск - Ивдель (дело № </t>
    </r>
    <r>
      <rPr>
        <b/>
        <sz val="10"/>
        <rFont val="Times New Roman"/>
        <family val="1"/>
        <charset val="204"/>
      </rPr>
      <t>12-486С</t>
    </r>
    <r>
      <rPr>
        <sz val="10"/>
        <rFont val="Times New Roman"/>
        <family val="1"/>
        <charset val="204"/>
      </rPr>
      <t>)</t>
    </r>
  </si>
  <si>
    <r>
      <t xml:space="preserve">Строительство сети цифрового наземного телевизионного вещания Свердловской области (I–VI этапы). Строительство сети цифрового наземного телевизионного вещания Свердловской области (III этап). РТПС СЦНТВ Реж по адресу: Свердловская обл., г. Реж, ул. Чкалова, 18 (дело № </t>
    </r>
    <r>
      <rPr>
        <b/>
        <sz val="10"/>
        <rFont val="Times New Roman"/>
        <family val="1"/>
        <charset val="204"/>
      </rPr>
      <t>12-488С</t>
    </r>
    <r>
      <rPr>
        <sz val="10"/>
        <rFont val="Times New Roman"/>
        <family val="1"/>
        <charset val="204"/>
      </rPr>
      <t>)</t>
    </r>
  </si>
  <si>
    <t xml:space="preserve">объединены в дело № 12-588Р на основании извещения о начале строительства от 16.02.2018 № 01/2018 (вх. № Св-6116 от 16.02.2018)  </t>
  </si>
  <si>
    <r>
      <t>Линия подачи исходной руды на склад крупнодробленой руды "Обогатительная фабрика производительностью 9 млн тонн в год по исходной руде" ООО "Инвест Развитие" (</t>
    </r>
    <r>
      <rPr>
        <b/>
        <sz val="10"/>
        <rFont val="Times New Roman"/>
        <family val="1"/>
        <charset val="204"/>
      </rPr>
      <t>ч-12/574</t>
    </r>
    <r>
      <rPr>
        <sz val="10"/>
        <rFont val="Times New Roman"/>
        <family val="1"/>
        <charset val="204"/>
      </rPr>
      <t>)</t>
    </r>
  </si>
  <si>
    <t>№ ч-8366 от 07.06.2017</t>
  </si>
  <si>
    <t>№ 5268 от 09.04.2018</t>
  </si>
  <si>
    <t>№ ч-56 от 09.01.2018</t>
  </si>
  <si>
    <t>«Горно-обогатительный комбинат «Томинский». Обогатительная фабрика производительностью 28 млн. тонн в год»</t>
  </si>
  <si>
    <t>№ ч-10859 от 03.08.2017</t>
  </si>
  <si>
    <t xml:space="preserve">Подземные горные выработки I этапа строительства (приложение 1) (горизонт +180м, вентиляционно-закладочный горизонт +260 м). "ОАО "Комбинат Магнизит" Реконструкция и техническое перевооружение шахты "Магнезитовая" по добыче сырого магнезита с применением систем с твердеющей закладкой" </t>
  </si>
  <si>
    <t>№ ч-11193 от 10.08.2017</t>
  </si>
  <si>
    <t>МНПП «Уфа-Петропавловск». Ду 500. Замена трубы на уч. 206,7 км – 181,0 км. Реконструкция</t>
  </si>
  <si>
    <t>№ ч-12692 от 11.09.2017</t>
  </si>
  <si>
    <t xml:space="preserve">«Строительство и реконструкция автомобильной дороги М-36 Челябинск-Троицк до границы с Республикой Казахстан (на Кустанай, Караганду, Балхаш, Алма-Ату). Реконструкция автомобильной дороги А-310 Челябинск-Троицк-граница с Республикой Казахстан на участке </t>
  </si>
  <si>
    <t>«ОАО «ММК». ГОП. Строительство новой аглофабрики» в составе: VII. Седьмой этап»</t>
  </si>
  <si>
    <t>№ ч-14197 от 12.10.2017</t>
  </si>
  <si>
    <t>«Обогатительная фабрика производительностью 9 млн. тонн в год по исходной руде», расположенный по адресу: Челябинская область, Варненский район, п. Красноармейский, Промзона</t>
  </si>
  <si>
    <t>№ ч-14614 от 19.10.2017</t>
  </si>
  <si>
    <t>«Реконструкция котельной п. Кропачево, ул. Вокзальная, 1», расположенный по адресу: Челябинская область, Ашинский район, п. Кропачево, ул. Вокзальная, д. 1</t>
  </si>
  <si>
    <t>№ ч-14057 от 18.10.2017</t>
  </si>
  <si>
    <t>"Здание главной вентиляторной установки № 2 Клетевого ствола. Шахта "Магнезитовая"</t>
  </si>
  <si>
    <t>№ ч-17379 от 07.12.2017г</t>
  </si>
  <si>
    <t>«ПАО «ММК». Доменный цех. Печь № 1. Реконструкция литейных дворов»</t>
  </si>
  <si>
    <t>№ ч-844 от 24.01.2018</t>
  </si>
  <si>
    <t>«Система телемеханизации МНПП «Уфа – Петропавловск, участок «Травники - Хохлы» (331км – 445км), 9КП, Восточное ПО. Реконструкция»</t>
  </si>
  <si>
    <t>№ ч-1777 от 09.02.2018</t>
  </si>
  <si>
    <t>№ ч-2407 от 22.02.2018</t>
  </si>
  <si>
    <t>Реконструкция и техническое перевооружение цеха по производству упаковочной тары</t>
  </si>
  <si>
    <t>№ ч-4750 от 30.03.2018</t>
  </si>
  <si>
    <t>Реконструкция и техническое перевооружение цеха по производству резинотехнических изделий</t>
  </si>
  <si>
    <t>№ ч-4751 от 30.03.2018г</t>
  </si>
  <si>
    <t>Эстакада кабельная (ДОФ к промплощадке ствола "Вентиляционный"). ОАО "Комбинат "Магнезит".</t>
  </si>
  <si>
    <t>№ ч-3945 от 22.03.2018г</t>
  </si>
  <si>
    <t>"Строительство канализационного тоннеля  (1 этап - подземная часть). г.Златоуст (27-25/239)</t>
  </si>
  <si>
    <t>изв. 30-11/17 от 30.11.2017 (вх. № ч-17113 от 04.12.2017)</t>
  </si>
  <si>
    <r>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Р-354 Екатеринбург-Шадринск-Курган на участке км 279+394 - км 282+440, Курганская обл. (</t>
    </r>
    <r>
      <rPr>
        <b/>
        <sz val="10"/>
        <rFont val="Times New Roman"/>
        <family val="1"/>
        <charset val="204"/>
      </rPr>
      <t>12-575С</t>
    </r>
    <r>
      <rPr>
        <sz val="10"/>
        <rFont val="Times New Roman"/>
        <family val="1"/>
        <charset val="204"/>
      </rPr>
      <t>)</t>
    </r>
  </si>
  <si>
    <r>
      <t>Реконструкция пешеходного моста на станции Чурилово 2110 км участка Челябинск-Курган Южно-Уральской железной дороги (</t>
    </r>
    <r>
      <rPr>
        <b/>
        <sz val="10"/>
        <rFont val="Times New Roman"/>
        <family val="1"/>
        <charset val="204"/>
      </rPr>
      <t>12-576Р</t>
    </r>
    <r>
      <rPr>
        <sz val="10"/>
        <rFont val="Times New Roman"/>
        <family val="1"/>
        <charset val="204"/>
      </rPr>
      <t>)</t>
    </r>
  </si>
  <si>
    <r>
      <t>Металлургический комплекс. Реконструкция с внедрением технологии Аусмелт (</t>
    </r>
    <r>
      <rPr>
        <b/>
        <sz val="10"/>
        <rFont val="Times New Roman"/>
        <family val="1"/>
        <charset val="204"/>
      </rPr>
      <t>12-577Р</t>
    </r>
    <r>
      <rPr>
        <sz val="10"/>
        <rFont val="Times New Roman"/>
        <family val="1"/>
        <charset val="204"/>
      </rPr>
      <t>)</t>
    </r>
  </si>
  <si>
    <r>
      <t>АО "Севуралбокситруда" 3-й этап, предусматривающий монтаж технологического оборудования клетевой подъемной установки (</t>
    </r>
    <r>
      <rPr>
        <b/>
        <sz val="10"/>
        <rFont val="Times New Roman"/>
        <family val="1"/>
        <charset val="204"/>
      </rPr>
      <t>12-578С</t>
    </r>
    <r>
      <rPr>
        <sz val="10"/>
        <rFont val="Times New Roman"/>
        <family val="1"/>
        <charset val="204"/>
      </rPr>
      <t>)</t>
    </r>
  </si>
  <si>
    <r>
      <t xml:space="preserve">"Реконструкция (восстановление) аэродромных покрытий в аэропорту "Кольцово", г. Екатеринбург, Свердловская область ( II очередь)". Этап 1. Совокупность объектов 1.2 (дело </t>
    </r>
    <r>
      <rPr>
        <b/>
        <sz val="10"/>
        <rFont val="Times New Roman"/>
        <family val="1"/>
        <charset val="204"/>
      </rPr>
      <t>12- 579Р</t>
    </r>
    <r>
      <rPr>
        <sz val="10"/>
        <rFont val="Times New Roman"/>
        <family val="1"/>
        <charset val="204"/>
      </rPr>
      <t>)</t>
    </r>
  </si>
  <si>
    <r>
      <t xml:space="preserve">ОАО "Богословское рудоуправление", шахта "Северопесчанская", "Реконструкция с целью поддержания мощности. Пусковой комплекс №1 горизонта - 400 м" (дело </t>
    </r>
    <r>
      <rPr>
        <b/>
        <sz val="10"/>
        <rFont val="Times New Roman"/>
        <family val="1"/>
        <charset val="204"/>
      </rPr>
      <t>12-592Р</t>
    </r>
    <r>
      <rPr>
        <sz val="10"/>
        <rFont val="Times New Roman"/>
        <family val="1"/>
        <charset val="204"/>
      </rPr>
      <t>)</t>
    </r>
  </si>
  <si>
    <t>Строительство КВЛ 110 кВ "Кропачево - Агрокомплекс" для инвестиционных проектов: Тепличный комплекс в г. Усть - Катав с досветкой - "Горный", Логистический центр сельскохозяйственной продукции с переработкой, Комплекс легких теплиц по адресу: Челябинская область, г. Усть - Катав, п. Малый Бердяш.</t>
  </si>
  <si>
    <t>№ ч-7179 от 25.05.2018г</t>
  </si>
  <si>
    <t>Строительство 60-ти квартирного жилого дома в п. Рощино, Челябинской области.</t>
  </si>
  <si>
    <t>№ ч-630 ФО от 31.05.2018г</t>
  </si>
  <si>
    <t>№ 12/12-485С-10-18 от 06.06.2018 , утв. Приказом от 08.06.2018 № Св-432</t>
  </si>
  <si>
    <t>№ 12/12-470С-11-18 от 06.06.2018 , утв. Приказом от 08.06.2018 № Св-433</t>
  </si>
  <si>
    <t>№ 12/12-471С-12-18 от 06.06.2018 , утв. Приказом от 08.06.2018 № Св-434</t>
  </si>
  <si>
    <t>№ 12/12-468С-9-18 от 06.06.2018 , утв. Приказом от 08.06.2018 № Св-435</t>
  </si>
  <si>
    <t>Предприятие по переработке 10 тысяч тонн сурьмяных концентратов в год с получением товарной металлической сурьмы, трехокиси сурьмы,золотосодержащего сплава по адресу Свердловская обл., г.Дегтярск, ул.Зубарево, 14 (дело № 12-503С)</t>
  </si>
  <si>
    <t>изв. № 1 от 15.06.2018 (вх. № Св-23342 от 15.06.2018)</t>
  </si>
  <si>
    <t>изв. № 1 от 28.06.2018 (вх. № Св-25011 от 29.06.2018)</t>
  </si>
  <si>
    <r>
      <t xml:space="preserve">Наращивание и объединение карт №№ 1, 2 и 3 шламоотвала № 3 АО "СУАЛ" "УАЗ-СУАЛ" (дело </t>
    </r>
    <r>
      <rPr>
        <b/>
        <sz val="10"/>
        <rFont val="Times New Roman"/>
        <family val="1"/>
        <charset val="204"/>
      </rPr>
      <t>12-593С</t>
    </r>
    <r>
      <rPr>
        <sz val="10"/>
        <rFont val="Times New Roman"/>
        <family val="1"/>
        <charset val="204"/>
      </rPr>
      <t>)</t>
    </r>
  </si>
  <si>
    <t>изв. 5.6-6128 от 29.06.2018 (вх. № Св-25086 от 29.06.2018)</t>
  </si>
  <si>
    <t>№ Св-22211 от 06.06.2018</t>
  </si>
  <si>
    <t>«Реконструкция (восстановление) аэродромных покрытий в аэропорту «Кольцово», г. Екатеринбург, Свердловская область (II очередь)». Этап 2. (дело 12-595Р)</t>
  </si>
  <si>
    <t>изв. б/н от 11.07.2018 (вх. № Св-26813 от 12.07.2018)</t>
  </si>
  <si>
    <t>№ 12/12-469С-13-18 от 18.07.2018 , утв. Приказом от 23.07.2018 № Св-532</t>
  </si>
  <si>
    <t>изв. 074-05-11-139 от 12.07.218 (вх. № Св-26923 от 12.07.2018)</t>
  </si>
  <si>
    <t>изв. № 10 от 31.05.2018 (св-21667 от 01.06.2018)</t>
  </si>
  <si>
    <t>изв. № 01-1395 от б/д (Св-28056 от 23.07.2018)</t>
  </si>
  <si>
    <t>МНПП "Уфа-Петропавловск" DN 500. Замена переходов через автомобильные дороги на 381,46 км, 396,2 км, железную дорогу на 385,51 км. ЛПДС "Челябинск", Восточное ПО. Реконструкция по адресу: Челябинская область, Еткульский район, Копейский городской округ, г. Челябинск (дело № ч-12/585)</t>
  </si>
  <si>
    <t>Вспомогательный производственный корпус АО «Михеевский ГОК». Челябинская область, Варненский район, п. Красноармейский, Промзона по адресу: Россия, Челябинская область, Варненский район, п. Красноармейский, Промышленная зона (дело № 12-596С)</t>
  </si>
  <si>
    <t>"Производственный комплекс по адресу: г. Екатеринбург, ул. Бахчиванджи, 43" (дело № 12-594С)</t>
  </si>
  <si>
    <t>изв. № 1 от 24.07.2018 (вх. Св-28235 от 25.07.2018)</t>
  </si>
  <si>
    <t>изв. б/н от 18.07.2018 (вх. № ч-9641 от 20.07.2018)</t>
  </si>
  <si>
    <t>№ 38.1-07/5332 от 24.07.2018 (вх. Св-28111 от 24.07.2018)</t>
  </si>
  <si>
    <t>12/12-439Р/4-14-18 от 27.07.2018, утв. Приказом от 27.07.2018 № Св-541</t>
  </si>
  <si>
    <t>"Спортивный комплекс" по адресу: ул. Коммуны, № 98 в Центральном районе города Челябинска Челябинской области (дело № ч-12/577)</t>
  </si>
  <si>
    <t>№1 от 18.06.2018 (вх. № Ч-8031 от 18.06.2018)</t>
  </si>
  <si>
    <t>№2 от 18.06.2018  (вх. № Ч-8031 от 18.06.2018)</t>
  </si>
  <si>
    <t>"Новый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1 этап строительства" по адресу: 454133, г. Челябинск, аэропорт (дело ч-12/583)</t>
  </si>
  <si>
    <t xml:space="preserve"> "Новый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2 этап строительства" по адресу:454133, г. Челябинск, аэропорт (дело ч-12/584)</t>
  </si>
  <si>
    <t>12/12-555С-15-18 от 15.08.2018, утв. Приказом от 16.08.2018 № Св-575</t>
  </si>
  <si>
    <t>12/12-553Р-6-18 от 03.04.2018, утв. Приказом от 03.04.2018 № Св-225</t>
  </si>
  <si>
    <t>12/12-561Р-7-17 от 16.10.2017, утв. Приказом от 17.010.2017 № Св-5423р</t>
  </si>
  <si>
    <t>12/12-570Р-8-17 от 16.10.2017, утв. Приказом от 17.10.2017 № Св-5424р</t>
  </si>
  <si>
    <t>изв. №2 от 24.08.2018 (вх. Св-2644ФО от 28.08.2018)</t>
  </si>
  <si>
    <t>изв. № 1 от 16.07.2018 (вх. № Св-27000 от 16.07.2018)</t>
  </si>
  <si>
    <t>изв. № 5 от 04.09.2018 (вх. № Св-33126 от 04.09.2018)</t>
  </si>
  <si>
    <t>изв. № 2 от 16.07.2108 (вх. № Св-27001 от 16.07.2018)</t>
  </si>
  <si>
    <t>изв. № 1 от 04.09.2018 (вх. № Св-33121 от 04.09.2018)</t>
  </si>
  <si>
    <t>изв. № 2 от 04.09.2018 (вх. № Св-33123 от 04.09.2018)</t>
  </si>
  <si>
    <t>изв. № 3 от 04.09.2018 (вх. № Св-33124 от 04.09.2018)</t>
  </si>
  <si>
    <t>изв. № 4 от 04.09.2018 (вх. № Св-33125 от 04.09.2018)</t>
  </si>
  <si>
    <t>12/12-540С-16-18 от 17.09.2018, утв. Приказом от 17.09.2018 № Св-633</t>
  </si>
  <si>
    <t>№ 12/12-527С-17-18 от 17.09.2018, утв. Приказом от 17.09.2018 № Св-632</t>
  </si>
  <si>
    <t>12/12-575С-18-18 от 19.09.2018, утв. Приказом от 21.09.2018 № Св-647</t>
  </si>
  <si>
    <t>изв. № б/н от б/д (св-36063 от 01.10.2018)</t>
  </si>
  <si>
    <t>№ 12/12-486С-23-18 от 15.10.2018 , утв. Приказом от 16.10.2018              № Св-855</t>
  </si>
  <si>
    <t>№ 12/12-483С-22-18 от 15.10.2018 , утв. Приказом от 16.10.2018              № Св-856</t>
  </si>
  <si>
    <t>№ 12/12-481С-21-18 от 15.10.2018 , утв. Приказом от 16.10.2018              № Св-857</t>
  </si>
  <si>
    <t>№ 12/12-480С-20-18 от 15.10.2018 , утв. Приказом от 16.10.2018              № Св-858</t>
  </si>
  <si>
    <t>№ 12/12-474С-19-18 от 15.10.2018 , утв. Приказом от 16.10.2018              № Св-859</t>
  </si>
  <si>
    <t>изв. № 5 от 27.09.2018 (вх. № Св-35843 от 28.09.2018)</t>
  </si>
  <si>
    <t>изв. № 6 от 27.09.2108 (вх. № Св-35844 от 28.09.2018)</t>
  </si>
  <si>
    <t>изв. № 9 от 27.09.2018 (вх. № Св-35847от 28.09.2018)</t>
  </si>
  <si>
    <t>изв. № 7 от 27.09.2018 (вх. № Св-35845от 28.09.2018)</t>
  </si>
  <si>
    <t>изв. № 10 от 27.09.2018 (вх. № Св-35848 от 28.09.2018)</t>
  </si>
  <si>
    <t>изв. № 1 от 27.09.2108 (вх. № Св-35839 от 28.09.2018)</t>
  </si>
  <si>
    <t>изв. № 3 от 27.09.2108 (вх. № Св-35841 от 28.09.2018)</t>
  </si>
  <si>
    <t>изв. № 4 от 27.09.2108 (вх. № Св-35842 от 28.09.2018)</t>
  </si>
  <si>
    <t>изв. № 2 от 27.09.2108 (вх. № Св-35840 от 28.09.2018)</t>
  </si>
  <si>
    <t>изв. № 8 от 27.09.2108 (вх. № Св-35846 от 28.09.2018)</t>
  </si>
  <si>
    <t>изв. № б/н от 31.08.2108 (вх. № Св-32808 от 03.09.2018)</t>
  </si>
  <si>
    <t>изв. № 11 от 09.10.2018 (вх. № Св-37178 от 09.10.2018)</t>
  </si>
  <si>
    <t>№ ч-12/527-01-2018, утв. Приказом № Св-163 от 15.03.2018г</t>
  </si>
  <si>
    <t>№ ч-12/528-02-2018, утв. Приказом № Св-417 от 01.06.2018</t>
  </si>
  <si>
    <t>№ ч-12/548-04-2018, утв. Приказом № Св-832 от 10.10.2018</t>
  </si>
  <si>
    <t>№ ч-11787 от 07.09.2018</t>
  </si>
  <si>
    <t>№ ч-12/568-5-2018, утв. Приказ № Св-850 от 15.10.2018</t>
  </si>
  <si>
    <t>№ ч-12/571-03-2018, утв. Приказом № Св- 515 от 13.07.2018</t>
  </si>
  <si>
    <t>«10-ти этажный 40 - квартирный жилой дом по ул. Могильникова в Центральном районе г. Челябинска», застройщик - ГУ МВД по Челябинской области.</t>
  </si>
  <si>
    <t xml:space="preserve">№ ч-1148ФО от 04.10.2018г </t>
  </si>
  <si>
    <t>«Общежитие (жилой дом специализированного назначения) со встроенно-пристроенными помещениями социально-бытовыми назначения. Этап I, 11 - этажная секция»</t>
  </si>
  <si>
    <t>№ ч-12920 от 04.10.2018г</t>
  </si>
  <si>
    <t>«Общежитие (жилой дом специализированного назначения) со встроенно-пристроенными помещениями социально-бытовыми назначения. Этап II, 18 - этажная секция»</t>
  </si>
  <si>
    <t>изв. № б/н от 09.11.2018 (вх. № Св-41522 от 13.11.2018)</t>
  </si>
  <si>
    <t>"РВС-20000 №1 ЛПДС "Платина" ПРНУ. Строительство", по адресу: РФ, Свердловская обл., Нижнетуринский городской округ, поселок Платина, ЛПДС "Платина" (дело № 12-600С)</t>
  </si>
  <si>
    <t>12/12-590Р-24-18 от 12.11.2018, утв. Приказом от 13.11.2018 № Св-935</t>
  </si>
  <si>
    <t>"ОАО «Комбинат «Магнезит». Реконструкция и техническое перевооружение шахты «Магнезитовая» по добыче магнезита с применением систем с твердеющей закладкой. Переход пешеходный из АБК в надшахтный комплекс "Вентиляционного" ствола. (дело ч-12/589)</t>
  </si>
  <si>
    <t>№ ч-13919 от 24.10.2018</t>
  </si>
  <si>
    <t>изв. № 1 от 03.09.2018 (вх. № Св-32856 от 03.09.2018)</t>
  </si>
  <si>
    <t>"Реконструкция виадука со строительством нового виадука на 1411 км участка Агрыз - Дружинино Горьковской железной дороги", по адресу: Свердловская обл., ГО Красноуфимск, п. Пудлинговый (дело № 12-597Р)</t>
  </si>
  <si>
    <t>«РТПС: техническое здание (№ 1 по ПЗУ), башня (№ 2 по ПЗУ), КПП (№ 3 по ПЗУ)», по адресу: Свердловская область, г. Екатеринбург, местоположение установлено относительно ориентира дом, расположенного в границах участка, адрес ориентира: г. Екатеринбург,             пр-кт Космонавтов, 99 (дело № 12-599С)</t>
  </si>
  <si>
    <t>изв. № б/н от 22.10.2018 (вх. № Св-38953 от 23.10.2018)</t>
  </si>
  <si>
    <t>12/12-571С-25-18 от 16.11.2018, утв. Приказом от 16.11.2018 № Св-945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</si>
</sst>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Cyr"/>
      <charset val="204"/>
    </font>
    <font>
      <sz val="10"/>
      <name val="Times New Roman"/>
      <family val="1"/>
      <charset val="204"/>
    </font>
    <font>
      <sz val="11"/>
      <name val="Calibri"/>
      <family val="2"/>
      <scheme val="minor"/>
    </font>
    <font>
      <u/>
      <sz val="10"/>
      <name val="Times New Roman"/>
      <family val="1"/>
      <charset val="204"/>
    </font>
    <font>
      <sz val="11"/>
      <name val="Times New Roman"/>
      <family val="1"/>
      <charset val="204"/>
    </font>
    <font>
      <sz val="16"/>
      <name val="Times New Roman"/>
      <family val="1"/>
      <charset val="204"/>
    </font>
    <font>
      <b/>
      <sz val="10"/>
      <name val="Times New Roman"/>
      <family val="1"/>
      <charset val="204"/>
    </font>
    <font>
      <i/>
      <sz val="10"/>
      <name val="Times New Roman"/>
      <family val="1"/>
      <charset val="204"/>
    </font>
    <font>
      <b/>
      <i/>
      <u/>
      <sz val="10"/>
      <name val="Times New Roman"/>
      <family val="1"/>
      <charset val="204"/>
    </font>
    <font>
      <u/>
      <sz val="11"/>
      <name val="Times New Roman"/>
      <family val="1"/>
      <charset val="204"/>
    </font>
    <font>
      <sz val="14"/>
      <name val="Times New Roman"/>
      <family val="1"/>
      <charset val="204"/>
    </font>
    <font>
      <sz val="10"/>
      <color rgb="FFFF0000"/>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1" tint="0.499984740745262"/>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s>
  <cellStyleXfs count="2">
    <xf numFmtId="0" fontId="0" fillId="0" borderId="0"/>
    <xf numFmtId="0" fontId="1" fillId="0" borderId="0"/>
  </cellStyleXfs>
  <cellXfs count="66">
    <xf numFmtId="0" fontId="0" fillId="0" borderId="0" xfId="0"/>
    <xf numFmtId="0" fontId="3" fillId="0" borderId="0" xfId="0" applyFont="1"/>
    <xf numFmtId="0" fontId="2" fillId="0" borderId="1" xfId="0" applyFont="1" applyFill="1" applyBorder="1" applyAlignment="1">
      <alignment horizontal="center" vertical="center"/>
    </xf>
    <xf numFmtId="0" fontId="5" fillId="0" borderId="0" xfId="0" applyFont="1" applyBorder="1"/>
    <xf numFmtId="0" fontId="2" fillId="0" borderId="1" xfId="0" applyFont="1" applyBorder="1" applyAlignment="1">
      <alignment horizontal="center" vertical="center" wrapText="1"/>
    </xf>
    <xf numFmtId="0" fontId="5" fillId="0" borderId="0" xfId="0" applyFont="1"/>
    <xf numFmtId="17" fontId="2" fillId="0" borderId="1" xfId="0" applyNumberFormat="1" applyFont="1" applyBorder="1" applyAlignment="1">
      <alignment horizontal="center" vertical="center" wrapText="1"/>
    </xf>
    <xf numFmtId="0" fontId="3" fillId="0" borderId="0" xfId="0" applyFont="1" applyFill="1"/>
    <xf numFmtId="0" fontId="2" fillId="3" borderId="1" xfId="0" applyFont="1" applyFill="1" applyBorder="1" applyAlignment="1">
      <alignment horizontal="left" vertical="top" wrapText="1"/>
    </xf>
    <xf numFmtId="0" fontId="2" fillId="3" borderId="1" xfId="1" applyFont="1" applyFill="1" applyBorder="1" applyAlignment="1">
      <alignment horizontal="left" vertical="top" wrapText="1"/>
    </xf>
    <xf numFmtId="0" fontId="8" fillId="3" borderId="1"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8" fillId="0" borderId="1" xfId="0" applyFont="1" applyFill="1" applyBorder="1" applyAlignment="1">
      <alignment horizontal="left" vertical="top" wrapText="1"/>
    </xf>
    <xf numFmtId="0" fontId="2" fillId="3" borderId="1" xfId="0" applyFont="1" applyFill="1" applyBorder="1" applyAlignment="1">
      <alignment vertical="top" wrapText="1"/>
    </xf>
    <xf numFmtId="0" fontId="2" fillId="0" borderId="1" xfId="0" applyFont="1" applyFill="1" applyBorder="1" applyAlignment="1">
      <alignmen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4" borderId="0" xfId="0" applyFill="1"/>
    <xf numFmtId="0" fontId="2" fillId="0" borderId="1" xfId="0" applyFont="1" applyFill="1" applyBorder="1" applyAlignment="1">
      <alignment horizontal="left" vertical="top" wrapText="1"/>
    </xf>
    <xf numFmtId="0" fontId="0" fillId="0" borderId="0" xfId="0" applyFill="1"/>
    <xf numFmtId="0" fontId="3" fillId="0" borderId="0" xfId="0" applyFont="1" applyAlignment="1">
      <alignment wrapText="1"/>
    </xf>
    <xf numFmtId="0" fontId="5" fillId="0" borderId="0" xfId="0" applyFont="1" applyBorder="1" applyAlignment="1">
      <alignment wrapText="1"/>
    </xf>
    <xf numFmtId="0" fontId="2" fillId="0" borderId="1" xfId="0" applyNumberFormat="1"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1" applyFont="1" applyFill="1" applyBorder="1" applyAlignment="1">
      <alignment vertical="top" wrapText="1"/>
    </xf>
    <xf numFmtId="0" fontId="2" fillId="3" borderId="1" xfId="0" quotePrefix="1" applyFont="1" applyFill="1" applyBorder="1" applyAlignment="1">
      <alignment horizontal="left" vertical="top" wrapText="1"/>
    </xf>
    <xf numFmtId="0" fontId="2" fillId="0" borderId="6" xfId="0" applyFont="1" applyBorder="1" applyAlignment="1">
      <alignment horizontal="center" vertical="center" wrapText="1"/>
    </xf>
    <xf numFmtId="0" fontId="3" fillId="0" borderId="1" xfId="0" applyFont="1" applyBorder="1"/>
    <xf numFmtId="0" fontId="2" fillId="0" borderId="7" xfId="0" applyFont="1" applyBorder="1" applyAlignment="1">
      <alignment horizontal="center" vertical="center" wrapText="1"/>
    </xf>
    <xf numFmtId="0" fontId="2" fillId="0" borderId="6" xfId="0" applyFont="1" applyFill="1" applyBorder="1" applyAlignment="1">
      <alignment horizontal="center" vertical="center" wrapText="1"/>
    </xf>
    <xf numFmtId="0" fontId="3" fillId="5" borderId="1" xfId="0" applyFont="1" applyFill="1" applyBorder="1"/>
    <xf numFmtId="0" fontId="3" fillId="5" borderId="1" xfId="0" applyFont="1" applyFill="1" applyBorder="1" applyAlignment="1">
      <alignment wrapText="1"/>
    </xf>
    <xf numFmtId="0" fontId="2" fillId="3" borderId="3" xfId="0" applyFont="1" applyFill="1" applyBorder="1" applyAlignment="1">
      <alignment vertical="top" wrapText="1"/>
    </xf>
    <xf numFmtId="0" fontId="2" fillId="5"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8" xfId="0"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8"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Border="1" applyAlignment="1">
      <alignment vertical="top" wrapText="1"/>
    </xf>
    <xf numFmtId="14"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2">
    <cellStyle name="Обычный" xfId="0" builtinId="0"/>
    <cellStyle name="Обычный 2" xfId="1"/>
  </cellStyles>
  <dxfs count="146">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
      <fill>
        <patternFill>
          <bgColor rgb="FF75FF8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A204"/>
  <sheetViews>
    <sheetView tabSelected="1" zoomScaleNormal="100" workbookViewId="0">
      <selection activeCell="B110" sqref="B110"/>
    </sheetView>
  </sheetViews>
  <sheetFormatPr defaultRowHeight="15" x14ac:dyDescent="0.25"/>
  <cols>
    <col min="1" max="1" width="9.140625" customWidth="1"/>
    <col min="2" max="2" width="30.42578125" style="1" customWidth="1"/>
    <col min="3" max="3" width="9.7109375" style="1" customWidth="1"/>
    <col min="4" max="4" width="11.140625" style="22" hidden="1" customWidth="1"/>
    <col min="5" max="5" width="15.7109375" style="1" customWidth="1"/>
    <col min="6" max="6" width="14.42578125" style="1" customWidth="1"/>
    <col min="7" max="8" width="15.140625" style="1" customWidth="1"/>
    <col min="9" max="9" width="14.7109375" style="1" customWidth="1"/>
    <col min="10" max="10" width="15.7109375" style="1" customWidth="1"/>
    <col min="11" max="11" width="16.28515625" style="1" customWidth="1"/>
    <col min="12" max="12" width="15.42578125" style="1" customWidth="1"/>
    <col min="13" max="14" width="9.140625" style="1"/>
  </cols>
  <sheetData>
    <row r="3" spans="1:12" x14ac:dyDescent="0.25">
      <c r="A3" s="1"/>
      <c r="K3" s="5" t="s">
        <v>0</v>
      </c>
    </row>
    <row r="4" spans="1:12" x14ac:dyDescent="0.25">
      <c r="A4" s="1"/>
      <c r="K4" s="5" t="s">
        <v>1</v>
      </c>
    </row>
    <row r="5" spans="1:12" x14ac:dyDescent="0.25">
      <c r="A5" s="1"/>
      <c r="K5" s="5" t="s">
        <v>2</v>
      </c>
    </row>
    <row r="6" spans="1:12" x14ac:dyDescent="0.25">
      <c r="A6" s="1"/>
      <c r="K6" s="5" t="s">
        <v>3</v>
      </c>
    </row>
    <row r="7" spans="1:12" x14ac:dyDescent="0.25">
      <c r="A7" s="1"/>
      <c r="K7" s="5" t="s">
        <v>107</v>
      </c>
    </row>
    <row r="8" spans="1:12" x14ac:dyDescent="0.25">
      <c r="A8" s="1"/>
    </row>
    <row r="9" spans="1:12" x14ac:dyDescent="0.25">
      <c r="A9" s="1"/>
      <c r="K9" s="5" t="s">
        <v>4</v>
      </c>
    </row>
    <row r="10" spans="1:12" x14ac:dyDescent="0.25">
      <c r="A10" s="1"/>
      <c r="K10" s="5" t="s">
        <v>1</v>
      </c>
    </row>
    <row r="11" spans="1:12" ht="15" customHeight="1" x14ac:dyDescent="0.25">
      <c r="A11" s="1"/>
      <c r="B11" s="3"/>
      <c r="C11" s="3"/>
      <c r="D11" s="23"/>
      <c r="E11" s="3"/>
      <c r="F11" s="3"/>
      <c r="G11" s="3"/>
      <c r="H11" s="3"/>
      <c r="I11" s="3"/>
      <c r="J11" s="3"/>
      <c r="K11" s="5" t="s">
        <v>2</v>
      </c>
      <c r="L11" s="3"/>
    </row>
    <row r="12" spans="1:12" x14ac:dyDescent="0.25">
      <c r="A12" s="1"/>
      <c r="B12" s="3"/>
      <c r="C12" s="3"/>
      <c r="D12" s="23"/>
      <c r="E12" s="3"/>
      <c r="F12" s="3"/>
      <c r="G12" s="3"/>
      <c r="H12" s="3"/>
      <c r="I12" s="3"/>
      <c r="J12" s="3"/>
      <c r="K12" s="3" t="s">
        <v>5</v>
      </c>
      <c r="L12" s="3"/>
    </row>
    <row r="13" spans="1:12" x14ac:dyDescent="0.25">
      <c r="A13" s="1"/>
      <c r="B13" s="3"/>
      <c r="C13" s="3"/>
      <c r="D13" s="23"/>
      <c r="E13" s="3"/>
      <c r="F13" s="3"/>
      <c r="G13" s="3"/>
      <c r="H13" s="3"/>
      <c r="I13" s="3"/>
      <c r="J13" s="3"/>
      <c r="K13" s="3" t="s">
        <v>6</v>
      </c>
      <c r="L13" s="3"/>
    </row>
    <row r="14" spans="1:12" x14ac:dyDescent="0.25">
      <c r="A14" s="1"/>
      <c r="B14" s="3"/>
      <c r="C14" s="3"/>
      <c r="D14" s="23"/>
      <c r="E14" s="3"/>
      <c r="F14" s="3"/>
      <c r="G14" s="3"/>
      <c r="H14" s="3"/>
      <c r="I14" s="3"/>
      <c r="J14" s="3"/>
      <c r="K14" s="3"/>
      <c r="L14" s="3"/>
    </row>
    <row r="15" spans="1:12" ht="18.75" x14ac:dyDescent="0.3">
      <c r="A15" s="1"/>
      <c r="B15" s="3"/>
      <c r="C15" s="61" t="s">
        <v>263</v>
      </c>
      <c r="D15" s="61"/>
      <c r="E15" s="61"/>
      <c r="F15" s="61"/>
      <c r="G15" s="61"/>
      <c r="H15" s="61"/>
      <c r="I15" s="61"/>
      <c r="J15" s="61"/>
      <c r="K15" s="61"/>
      <c r="L15" s="3"/>
    </row>
    <row r="16" spans="1:12" x14ac:dyDescent="0.25">
      <c r="A16" s="1"/>
      <c r="B16" s="3"/>
      <c r="C16" s="3"/>
      <c r="D16" s="23"/>
      <c r="E16" s="3"/>
      <c r="F16" s="62" t="s">
        <v>7</v>
      </c>
      <c r="G16" s="62"/>
      <c r="H16" s="62"/>
      <c r="I16" s="62"/>
      <c r="J16" s="3"/>
      <c r="K16" s="3"/>
      <c r="L16" s="3"/>
    </row>
    <row r="17" spans="1:12" x14ac:dyDescent="0.25">
      <c r="A17" s="1"/>
      <c r="B17" s="3"/>
      <c r="C17" s="3"/>
      <c r="D17" s="23"/>
      <c r="E17" s="3"/>
      <c r="F17" s="3"/>
      <c r="G17" s="3"/>
      <c r="H17" s="3"/>
      <c r="I17" s="3"/>
      <c r="J17" s="3"/>
      <c r="K17" s="3"/>
      <c r="L17" s="3"/>
    </row>
    <row r="18" spans="1:12" ht="20.25" x14ac:dyDescent="0.3">
      <c r="A18" s="1"/>
      <c r="B18" s="3"/>
      <c r="C18" s="3"/>
      <c r="D18" s="23"/>
      <c r="E18" s="3"/>
      <c r="F18" s="63" t="s">
        <v>8</v>
      </c>
      <c r="G18" s="62"/>
      <c r="H18" s="62"/>
      <c r="I18" s="62"/>
      <c r="J18" s="3"/>
      <c r="K18" s="3"/>
      <c r="L18" s="3"/>
    </row>
    <row r="19" spans="1:12" x14ac:dyDescent="0.25">
      <c r="A19" s="1"/>
      <c r="B19" s="3"/>
      <c r="C19" s="3"/>
      <c r="D19" s="23"/>
      <c r="E19" s="3"/>
      <c r="F19" s="3"/>
      <c r="G19" s="3"/>
      <c r="H19" s="3"/>
      <c r="I19" s="3"/>
      <c r="J19" s="3"/>
      <c r="K19" s="3"/>
      <c r="L19" s="3"/>
    </row>
    <row r="20" spans="1:12" ht="15.75" thickBot="1" x14ac:dyDescent="0.3">
      <c r="A20" s="1"/>
      <c r="B20" s="3"/>
      <c r="C20" s="3"/>
      <c r="D20" s="23"/>
      <c r="E20" s="3"/>
      <c r="F20" s="3"/>
      <c r="G20" s="3"/>
      <c r="H20" s="3"/>
      <c r="I20" s="3"/>
      <c r="J20" s="3"/>
      <c r="K20" s="3"/>
      <c r="L20" s="3"/>
    </row>
    <row r="21" spans="1:12" ht="42" customHeight="1" x14ac:dyDescent="0.25">
      <c r="A21" s="1"/>
      <c r="B21" s="11" t="s">
        <v>9</v>
      </c>
      <c r="C21" s="12" t="s">
        <v>10</v>
      </c>
      <c r="D21" s="11" t="s">
        <v>267</v>
      </c>
      <c r="E21" s="11" t="s">
        <v>11</v>
      </c>
      <c r="F21" s="11" t="s">
        <v>12</v>
      </c>
      <c r="G21" s="11" t="s">
        <v>13</v>
      </c>
      <c r="H21" s="11" t="s">
        <v>14</v>
      </c>
      <c r="I21" s="11" t="s">
        <v>15</v>
      </c>
      <c r="J21" s="11" t="s">
        <v>16</v>
      </c>
      <c r="K21" s="11" t="s">
        <v>17</v>
      </c>
      <c r="L21" s="11" t="s">
        <v>18</v>
      </c>
    </row>
    <row r="22" spans="1:12" ht="57" customHeight="1" x14ac:dyDescent="0.25">
      <c r="A22" s="1"/>
      <c r="B22" s="24" t="s">
        <v>318</v>
      </c>
      <c r="C22" s="2" t="s">
        <v>19</v>
      </c>
      <c r="D22" s="27" t="s">
        <v>268</v>
      </c>
      <c r="E22" s="27" t="s">
        <v>53</v>
      </c>
      <c r="F22" s="27">
        <v>3</v>
      </c>
      <c r="G22" s="27"/>
      <c r="H22" s="27"/>
      <c r="I22" s="27"/>
      <c r="J22" s="27"/>
      <c r="K22" s="27"/>
      <c r="L22" s="49"/>
    </row>
    <row r="23" spans="1:12" ht="135" customHeight="1" x14ac:dyDescent="0.25">
      <c r="A23" s="1"/>
      <c r="B23" s="8" t="s">
        <v>238</v>
      </c>
      <c r="C23" s="2" t="s">
        <v>19</v>
      </c>
      <c r="D23" s="27" t="s">
        <v>269</v>
      </c>
      <c r="E23" s="27" t="s">
        <v>56</v>
      </c>
      <c r="F23" s="27"/>
      <c r="G23" s="27"/>
      <c r="H23" s="27"/>
      <c r="I23" s="27"/>
      <c r="J23" s="27"/>
      <c r="K23" s="27" t="s">
        <v>106</v>
      </c>
      <c r="L23" s="27"/>
    </row>
    <row r="24" spans="1:12" ht="132" customHeight="1" x14ac:dyDescent="0.25">
      <c r="A24" s="1"/>
      <c r="B24" s="8" t="s">
        <v>239</v>
      </c>
      <c r="C24" s="27" t="s">
        <v>23</v>
      </c>
      <c r="D24" s="27" t="s">
        <v>270</v>
      </c>
      <c r="E24" s="27" t="s">
        <v>148</v>
      </c>
      <c r="F24" s="27"/>
      <c r="G24" s="27"/>
      <c r="H24" s="27"/>
      <c r="I24" s="27"/>
      <c r="J24" s="27"/>
      <c r="K24" s="27"/>
      <c r="L24" s="27"/>
    </row>
    <row r="25" spans="1:12" ht="132.75" customHeight="1" x14ac:dyDescent="0.25">
      <c r="A25" s="1"/>
      <c r="B25" s="8" t="s">
        <v>115</v>
      </c>
      <c r="C25" s="27" t="s">
        <v>23</v>
      </c>
      <c r="D25" s="27" t="s">
        <v>270</v>
      </c>
      <c r="E25" s="27" t="s">
        <v>147</v>
      </c>
      <c r="F25" s="27">
        <v>1</v>
      </c>
      <c r="G25" s="27"/>
      <c r="H25" s="27"/>
      <c r="I25" s="27"/>
      <c r="J25" s="27"/>
      <c r="K25" s="27" t="s">
        <v>304</v>
      </c>
      <c r="L25" s="27" t="s">
        <v>375</v>
      </c>
    </row>
    <row r="26" spans="1:12" ht="115.5" customHeight="1" x14ac:dyDescent="0.25">
      <c r="A26" s="1"/>
      <c r="B26" s="8" t="s">
        <v>112</v>
      </c>
      <c r="C26" s="27" t="s">
        <v>23</v>
      </c>
      <c r="D26" s="27" t="s">
        <v>270</v>
      </c>
      <c r="E26" s="27" t="s">
        <v>146</v>
      </c>
      <c r="F26" s="27">
        <v>1</v>
      </c>
      <c r="G26" s="27"/>
      <c r="H26" s="27"/>
      <c r="I26" s="27"/>
      <c r="J26" s="27"/>
      <c r="K26" s="27" t="s">
        <v>385</v>
      </c>
      <c r="L26" s="27" t="s">
        <v>384</v>
      </c>
    </row>
    <row r="27" spans="1:12" ht="118.5" customHeight="1" x14ac:dyDescent="0.25">
      <c r="A27" s="1"/>
      <c r="B27" s="8" t="s">
        <v>113</v>
      </c>
      <c r="C27" s="27" t="s">
        <v>23</v>
      </c>
      <c r="D27" s="27" t="s">
        <v>270</v>
      </c>
      <c r="E27" s="27" t="s">
        <v>145</v>
      </c>
      <c r="F27" s="27">
        <v>1</v>
      </c>
      <c r="G27" s="27"/>
      <c r="H27" s="27"/>
      <c r="I27" s="27"/>
      <c r="J27" s="27"/>
      <c r="K27" s="27" t="s">
        <v>306</v>
      </c>
      <c r="L27" s="27" t="s">
        <v>373</v>
      </c>
    </row>
    <row r="28" spans="1:12" ht="156" customHeight="1" x14ac:dyDescent="0.25">
      <c r="A28" s="1"/>
      <c r="B28" s="8" t="s">
        <v>116</v>
      </c>
      <c r="C28" s="27" t="s">
        <v>23</v>
      </c>
      <c r="D28" s="27" t="s">
        <v>270</v>
      </c>
      <c r="E28" s="27" t="s">
        <v>144</v>
      </c>
      <c r="F28" s="27">
        <v>1</v>
      </c>
      <c r="G28" s="27"/>
      <c r="H28" s="27"/>
      <c r="I28" s="27"/>
      <c r="J28" s="27"/>
      <c r="K28" s="27" t="s">
        <v>307</v>
      </c>
      <c r="L28" s="27" t="s">
        <v>374</v>
      </c>
    </row>
    <row r="29" spans="1:12" ht="130.5" customHeight="1" x14ac:dyDescent="0.25">
      <c r="A29" s="1"/>
      <c r="B29" s="8" t="s">
        <v>114</v>
      </c>
      <c r="C29" s="27" t="s">
        <v>23</v>
      </c>
      <c r="D29" s="27" t="s">
        <v>270</v>
      </c>
      <c r="E29" s="27" t="s">
        <v>143</v>
      </c>
      <c r="F29" s="27"/>
      <c r="G29" s="27"/>
      <c r="H29" s="27"/>
      <c r="I29" s="27"/>
      <c r="J29" s="27"/>
      <c r="K29" s="50" t="s">
        <v>428</v>
      </c>
      <c r="L29" s="27"/>
    </row>
    <row r="30" spans="1:12" ht="132.75" customHeight="1" x14ac:dyDescent="0.25">
      <c r="A30" s="1"/>
      <c r="B30" s="8" t="s">
        <v>117</v>
      </c>
      <c r="C30" s="27" t="s">
        <v>23</v>
      </c>
      <c r="D30" s="27" t="s">
        <v>270</v>
      </c>
      <c r="E30" s="27" t="s">
        <v>142</v>
      </c>
      <c r="F30" s="27"/>
      <c r="G30" s="27"/>
      <c r="H30" s="27"/>
      <c r="I30" s="27"/>
      <c r="J30" s="27"/>
      <c r="K30" s="50" t="s">
        <v>427</v>
      </c>
      <c r="L30" s="27"/>
    </row>
    <row r="31" spans="1:12" ht="168.75" customHeight="1" x14ac:dyDescent="0.25">
      <c r="A31" s="1"/>
      <c r="B31" s="8" t="s">
        <v>319</v>
      </c>
      <c r="C31" s="27" t="s">
        <v>23</v>
      </c>
      <c r="D31" s="27" t="s">
        <v>270</v>
      </c>
      <c r="E31" s="27" t="s">
        <v>141</v>
      </c>
      <c r="F31" s="50">
        <v>1</v>
      </c>
      <c r="G31" s="27"/>
      <c r="H31" s="27"/>
      <c r="I31" s="27"/>
      <c r="J31" s="27"/>
      <c r="K31" s="27" t="s">
        <v>408</v>
      </c>
      <c r="L31" s="50" t="s">
        <v>420</v>
      </c>
    </row>
    <row r="32" spans="1:12" ht="143.25" customHeight="1" x14ac:dyDescent="0.25">
      <c r="A32" s="1"/>
      <c r="B32" s="20" t="s">
        <v>320</v>
      </c>
      <c r="C32" s="27" t="s">
        <v>23</v>
      </c>
      <c r="D32" s="27" t="s">
        <v>270</v>
      </c>
      <c r="E32" s="27" t="s">
        <v>140</v>
      </c>
      <c r="F32" s="27">
        <v>1</v>
      </c>
      <c r="G32" s="27"/>
      <c r="H32" s="27"/>
      <c r="I32" s="27"/>
      <c r="J32" s="27"/>
      <c r="K32" s="27" t="s">
        <v>289</v>
      </c>
      <c r="L32" s="27" t="s">
        <v>301</v>
      </c>
    </row>
    <row r="33" spans="1:12" ht="129" customHeight="1" x14ac:dyDescent="0.25">
      <c r="A33" s="1"/>
      <c r="B33" s="8" t="s">
        <v>321</v>
      </c>
      <c r="C33" s="27" t="s">
        <v>23</v>
      </c>
      <c r="D33" s="27" t="s">
        <v>270</v>
      </c>
      <c r="E33" s="27" t="s">
        <v>139</v>
      </c>
      <c r="F33" s="27"/>
      <c r="G33" s="27"/>
      <c r="H33" s="27"/>
      <c r="I33" s="27"/>
      <c r="J33" s="27"/>
      <c r="K33" s="50" t="s">
        <v>430</v>
      </c>
      <c r="L33" s="27"/>
    </row>
    <row r="34" spans="1:12" ht="181.5" customHeight="1" x14ac:dyDescent="0.25">
      <c r="A34" s="1"/>
      <c r="B34" s="8" t="s">
        <v>322</v>
      </c>
      <c r="C34" s="27" t="s">
        <v>23</v>
      </c>
      <c r="D34" s="27" t="s">
        <v>270</v>
      </c>
      <c r="E34" s="27" t="s">
        <v>136</v>
      </c>
      <c r="F34" s="50">
        <v>1</v>
      </c>
      <c r="G34" s="27"/>
      <c r="H34" s="27"/>
      <c r="I34" s="27"/>
      <c r="J34" s="27"/>
      <c r="K34" s="27" t="s">
        <v>406</v>
      </c>
      <c r="L34" s="50" t="s">
        <v>419</v>
      </c>
    </row>
    <row r="35" spans="1:12" ht="141.75" customHeight="1" x14ac:dyDescent="0.25">
      <c r="A35" s="1"/>
      <c r="B35" s="8" t="s">
        <v>323</v>
      </c>
      <c r="C35" s="27" t="s">
        <v>23</v>
      </c>
      <c r="D35" s="27" t="s">
        <v>270</v>
      </c>
      <c r="E35" s="27" t="s">
        <v>135</v>
      </c>
      <c r="F35" s="50">
        <v>1</v>
      </c>
      <c r="G35" s="27"/>
      <c r="H35" s="27"/>
      <c r="I35" s="27"/>
      <c r="J35" s="27"/>
      <c r="K35" s="27" t="s">
        <v>409</v>
      </c>
      <c r="L35" s="50" t="s">
        <v>418</v>
      </c>
    </row>
    <row r="36" spans="1:12" ht="156" customHeight="1" x14ac:dyDescent="0.25">
      <c r="A36" s="1"/>
      <c r="B36" s="8" t="s">
        <v>324</v>
      </c>
      <c r="C36" s="27" t="s">
        <v>23</v>
      </c>
      <c r="D36" s="27" t="s">
        <v>270</v>
      </c>
      <c r="E36" s="27" t="s">
        <v>134</v>
      </c>
      <c r="F36" s="56">
        <v>1</v>
      </c>
      <c r="G36" s="27"/>
      <c r="H36" s="27"/>
      <c r="I36" s="27"/>
      <c r="J36" s="27"/>
      <c r="K36" s="50" t="s">
        <v>421</v>
      </c>
      <c r="L36" s="27"/>
    </row>
    <row r="37" spans="1:12" ht="90.75" customHeight="1" x14ac:dyDescent="0.25">
      <c r="A37" s="1"/>
      <c r="B37" s="8" t="s">
        <v>325</v>
      </c>
      <c r="C37" s="27" t="s">
        <v>23</v>
      </c>
      <c r="D37" s="27" t="s">
        <v>270</v>
      </c>
      <c r="E37" s="27" t="s">
        <v>138</v>
      </c>
      <c r="F37" s="50">
        <v>1</v>
      </c>
      <c r="G37" s="27"/>
      <c r="H37" s="27"/>
      <c r="I37" s="27"/>
      <c r="J37" s="27"/>
      <c r="K37" s="27" t="s">
        <v>410</v>
      </c>
      <c r="L37" s="50" t="s">
        <v>417</v>
      </c>
    </row>
    <row r="38" spans="1:12" ht="130.5" customHeight="1" x14ac:dyDescent="0.25">
      <c r="A38" s="1"/>
      <c r="B38" s="8" t="s">
        <v>326</v>
      </c>
      <c r="C38" s="27" t="s">
        <v>23</v>
      </c>
      <c r="D38" s="27" t="s">
        <v>270</v>
      </c>
      <c r="E38" s="27" t="s">
        <v>137</v>
      </c>
      <c r="F38" s="27">
        <v>1</v>
      </c>
      <c r="G38" s="27"/>
      <c r="H38" s="27"/>
      <c r="I38" s="27"/>
      <c r="J38" s="27"/>
      <c r="K38" s="27" t="s">
        <v>303</v>
      </c>
      <c r="L38" s="27" t="s">
        <v>372</v>
      </c>
    </row>
    <row r="39" spans="1:12" ht="143.25" customHeight="1" x14ac:dyDescent="0.25">
      <c r="A39" s="1"/>
      <c r="B39" s="8" t="s">
        <v>327</v>
      </c>
      <c r="C39" s="27" t="s">
        <v>23</v>
      </c>
      <c r="D39" s="27" t="s">
        <v>270</v>
      </c>
      <c r="E39" s="27" t="s">
        <v>133</v>
      </c>
      <c r="F39" s="50">
        <v>1</v>
      </c>
      <c r="G39" s="27"/>
      <c r="H39" s="27"/>
      <c r="I39" s="27"/>
      <c r="J39" s="27"/>
      <c r="K39" s="27" t="s">
        <v>411</v>
      </c>
      <c r="L39" s="50" t="s">
        <v>416</v>
      </c>
    </row>
    <row r="40" spans="1:12" ht="118.5" customHeight="1" x14ac:dyDescent="0.25">
      <c r="A40" s="1"/>
      <c r="B40" s="20" t="s">
        <v>328</v>
      </c>
      <c r="C40" s="27" t="s">
        <v>23</v>
      </c>
      <c r="D40" s="27" t="s">
        <v>270</v>
      </c>
      <c r="E40" s="27" t="s">
        <v>132</v>
      </c>
      <c r="F40" s="27">
        <v>1</v>
      </c>
      <c r="G40" s="27"/>
      <c r="H40" s="27"/>
      <c r="I40" s="27"/>
      <c r="J40" s="27"/>
      <c r="K40" s="27" t="s">
        <v>290</v>
      </c>
      <c r="L40" s="27" t="s">
        <v>300</v>
      </c>
    </row>
    <row r="41" spans="1:12" ht="132" customHeight="1" x14ac:dyDescent="0.25">
      <c r="A41" s="1"/>
      <c r="B41" s="8" t="s">
        <v>118</v>
      </c>
      <c r="C41" s="27" t="s">
        <v>23</v>
      </c>
      <c r="D41" s="27" t="s">
        <v>270</v>
      </c>
      <c r="E41" s="27" t="s">
        <v>131</v>
      </c>
      <c r="F41" s="56">
        <v>1</v>
      </c>
      <c r="G41" s="27"/>
      <c r="H41" s="27"/>
      <c r="I41" s="27"/>
      <c r="J41" s="27"/>
      <c r="K41" s="50" t="s">
        <v>423</v>
      </c>
      <c r="L41" s="27"/>
    </row>
    <row r="42" spans="1:12" ht="142.5" customHeight="1" x14ac:dyDescent="0.25">
      <c r="A42" s="1"/>
      <c r="B42" s="8" t="s">
        <v>119</v>
      </c>
      <c r="C42" s="27" t="s">
        <v>23</v>
      </c>
      <c r="D42" s="27" t="s">
        <v>270</v>
      </c>
      <c r="E42" s="27" t="s">
        <v>130</v>
      </c>
      <c r="F42" s="27"/>
      <c r="G42" s="27"/>
      <c r="H42" s="27"/>
      <c r="I42" s="27"/>
      <c r="J42" s="27"/>
      <c r="K42" s="50" t="s">
        <v>429</v>
      </c>
      <c r="L42" s="27"/>
    </row>
    <row r="43" spans="1:12" ht="155.25" customHeight="1" x14ac:dyDescent="0.25">
      <c r="A43" s="1"/>
      <c r="B43" s="8" t="s">
        <v>120</v>
      </c>
      <c r="C43" s="27" t="s">
        <v>23</v>
      </c>
      <c r="D43" s="27" t="s">
        <v>270</v>
      </c>
      <c r="E43" s="27" t="s">
        <v>129</v>
      </c>
      <c r="F43" s="27"/>
      <c r="G43" s="27"/>
      <c r="H43" s="27"/>
      <c r="I43" s="27"/>
      <c r="J43" s="27"/>
      <c r="K43" s="50" t="s">
        <v>426</v>
      </c>
      <c r="L43" s="27"/>
    </row>
    <row r="44" spans="1:12" ht="129.75" customHeight="1" x14ac:dyDescent="0.25">
      <c r="A44" s="1"/>
      <c r="B44" s="8" t="s">
        <v>121</v>
      </c>
      <c r="C44" s="27" t="s">
        <v>23</v>
      </c>
      <c r="D44" s="27" t="s">
        <v>270</v>
      </c>
      <c r="E44" s="27" t="s">
        <v>128</v>
      </c>
      <c r="F44" s="27">
        <v>2</v>
      </c>
      <c r="G44" s="27"/>
      <c r="H44" s="27">
        <v>2</v>
      </c>
      <c r="I44" s="27">
        <v>1</v>
      </c>
      <c r="J44" s="27"/>
      <c r="K44" s="27"/>
      <c r="L44" s="27"/>
    </row>
    <row r="45" spans="1:12" ht="171" customHeight="1" x14ac:dyDescent="0.25">
      <c r="A45" s="1"/>
      <c r="B45" s="8" t="s">
        <v>122</v>
      </c>
      <c r="C45" s="27" t="s">
        <v>23</v>
      </c>
      <c r="D45" s="27" t="s">
        <v>270</v>
      </c>
      <c r="E45" s="27" t="s">
        <v>127</v>
      </c>
      <c r="F45" s="27">
        <v>2</v>
      </c>
      <c r="G45" s="27"/>
      <c r="H45" s="27">
        <v>2</v>
      </c>
      <c r="I45" s="27">
        <v>1</v>
      </c>
      <c r="J45" s="27"/>
      <c r="K45" s="27"/>
      <c r="L45" s="27"/>
    </row>
    <row r="46" spans="1:12" ht="141.75" customHeight="1" x14ac:dyDescent="0.25">
      <c r="A46" s="1"/>
      <c r="B46" s="8" t="s">
        <v>123</v>
      </c>
      <c r="C46" s="27" t="s">
        <v>23</v>
      </c>
      <c r="D46" s="27" t="s">
        <v>270</v>
      </c>
      <c r="E46" s="27" t="s">
        <v>65</v>
      </c>
      <c r="F46" s="56">
        <v>1</v>
      </c>
      <c r="G46" s="27"/>
      <c r="H46" s="27"/>
      <c r="I46" s="27"/>
      <c r="J46" s="27"/>
      <c r="K46" s="50" t="s">
        <v>424</v>
      </c>
      <c r="L46" s="27"/>
    </row>
    <row r="47" spans="1:12" ht="144" customHeight="1" x14ac:dyDescent="0.25">
      <c r="A47" s="1"/>
      <c r="B47" s="8" t="s">
        <v>124</v>
      </c>
      <c r="C47" s="27" t="s">
        <v>23</v>
      </c>
      <c r="D47" s="27" t="s">
        <v>270</v>
      </c>
      <c r="E47" s="27" t="s">
        <v>66</v>
      </c>
      <c r="F47" s="27">
        <v>1</v>
      </c>
      <c r="G47" s="27"/>
      <c r="H47" s="27"/>
      <c r="I47" s="27"/>
      <c r="J47" s="27"/>
      <c r="K47" s="27" t="s">
        <v>405</v>
      </c>
      <c r="L47" s="47" t="s">
        <v>413</v>
      </c>
    </row>
    <row r="48" spans="1:12" ht="158.25" customHeight="1" x14ac:dyDescent="0.25">
      <c r="A48" s="1"/>
      <c r="B48" s="8" t="s">
        <v>125</v>
      </c>
      <c r="C48" s="27" t="s">
        <v>23</v>
      </c>
      <c r="D48" s="27" t="s">
        <v>270</v>
      </c>
      <c r="E48" s="27" t="s">
        <v>126</v>
      </c>
      <c r="F48" s="27">
        <v>2</v>
      </c>
      <c r="G48" s="27"/>
      <c r="H48" s="27">
        <v>2</v>
      </c>
      <c r="I48" s="27">
        <v>1</v>
      </c>
      <c r="J48" s="27"/>
      <c r="K48" s="27"/>
      <c r="L48" s="27"/>
    </row>
    <row r="49" spans="1:12" ht="60" customHeight="1" x14ac:dyDescent="0.25">
      <c r="A49" s="1"/>
      <c r="B49" s="13" t="s">
        <v>45</v>
      </c>
      <c r="C49" s="2" t="s">
        <v>23</v>
      </c>
      <c r="D49" s="27" t="s">
        <v>278</v>
      </c>
      <c r="E49" s="27" t="s">
        <v>58</v>
      </c>
      <c r="F49" s="27"/>
      <c r="G49" s="27"/>
      <c r="H49" s="27"/>
      <c r="I49" s="27"/>
      <c r="J49" s="27"/>
      <c r="K49" s="27"/>
      <c r="L49" s="27" t="s">
        <v>248</v>
      </c>
    </row>
    <row r="50" spans="1:12" ht="52.5" customHeight="1" x14ac:dyDescent="0.25">
      <c r="A50" s="1"/>
      <c r="B50" s="20" t="s">
        <v>149</v>
      </c>
      <c r="C50" s="2" t="s">
        <v>19</v>
      </c>
      <c r="D50" s="27" t="s">
        <v>278</v>
      </c>
      <c r="E50" s="27" t="s">
        <v>63</v>
      </c>
      <c r="F50" s="27"/>
      <c r="G50" s="27"/>
      <c r="H50" s="27"/>
      <c r="I50" s="27"/>
      <c r="J50" s="27"/>
      <c r="K50" s="27"/>
      <c r="L50" s="59" t="s">
        <v>310</v>
      </c>
    </row>
    <row r="51" spans="1:12" ht="53.25" customHeight="1" x14ac:dyDescent="0.25">
      <c r="A51" s="1"/>
      <c r="B51" s="20" t="s">
        <v>150</v>
      </c>
      <c r="C51" s="2" t="s">
        <v>19</v>
      </c>
      <c r="D51" s="27" t="s">
        <v>278</v>
      </c>
      <c r="E51" s="27" t="s">
        <v>63</v>
      </c>
      <c r="F51" s="27"/>
      <c r="G51" s="27"/>
      <c r="H51" s="27"/>
      <c r="I51" s="27"/>
      <c r="J51" s="27"/>
      <c r="K51" s="27"/>
      <c r="L51" s="65"/>
    </row>
    <row r="52" spans="1:12" ht="40.5" customHeight="1" x14ac:dyDescent="0.25">
      <c r="A52" s="1"/>
      <c r="B52" s="20" t="s">
        <v>151</v>
      </c>
      <c r="C52" s="2" t="s">
        <v>19</v>
      </c>
      <c r="D52" s="27" t="s">
        <v>278</v>
      </c>
      <c r="E52" s="27" t="s">
        <v>63</v>
      </c>
      <c r="F52" s="27"/>
      <c r="G52" s="27"/>
      <c r="H52" s="27"/>
      <c r="I52" s="27"/>
      <c r="J52" s="27"/>
      <c r="K52" s="27"/>
      <c r="L52" s="65"/>
    </row>
    <row r="53" spans="1:12" ht="51" customHeight="1" x14ac:dyDescent="0.25">
      <c r="A53" s="1"/>
      <c r="B53" s="20" t="s">
        <v>152</v>
      </c>
      <c r="C53" s="2" t="s">
        <v>19</v>
      </c>
      <c r="D53" s="27" t="s">
        <v>278</v>
      </c>
      <c r="E53" s="27" t="s">
        <v>63</v>
      </c>
      <c r="F53" s="27"/>
      <c r="G53" s="27"/>
      <c r="H53" s="27"/>
      <c r="I53" s="27"/>
      <c r="J53" s="27"/>
      <c r="K53" s="27"/>
      <c r="L53" s="65"/>
    </row>
    <row r="54" spans="1:12" ht="50.25" customHeight="1" x14ac:dyDescent="0.25">
      <c r="A54" s="1"/>
      <c r="B54" s="20" t="s">
        <v>273</v>
      </c>
      <c r="C54" s="2" t="s">
        <v>19</v>
      </c>
      <c r="D54" s="27" t="s">
        <v>278</v>
      </c>
      <c r="E54" s="27" t="s">
        <v>63</v>
      </c>
      <c r="F54" s="27"/>
      <c r="G54" s="27"/>
      <c r="H54" s="27"/>
      <c r="I54" s="27"/>
      <c r="J54" s="27"/>
      <c r="K54" s="27"/>
      <c r="L54" s="65"/>
    </row>
    <row r="55" spans="1:12" ht="44.25" customHeight="1" x14ac:dyDescent="0.25">
      <c r="A55" s="1"/>
      <c r="B55" s="20" t="s">
        <v>153</v>
      </c>
      <c r="C55" s="2" t="s">
        <v>19</v>
      </c>
      <c r="D55" s="27" t="s">
        <v>278</v>
      </c>
      <c r="E55" s="27" t="s">
        <v>63</v>
      </c>
      <c r="F55" s="27"/>
      <c r="G55" s="27"/>
      <c r="H55" s="27"/>
      <c r="I55" s="27"/>
      <c r="J55" s="27"/>
      <c r="K55" s="27"/>
      <c r="L55" s="65"/>
    </row>
    <row r="56" spans="1:12" ht="47.25" customHeight="1" x14ac:dyDescent="0.25">
      <c r="A56" s="1"/>
      <c r="B56" s="20" t="s">
        <v>154</v>
      </c>
      <c r="C56" s="2" t="s">
        <v>19</v>
      </c>
      <c r="D56" s="27" t="s">
        <v>278</v>
      </c>
      <c r="E56" s="27" t="s">
        <v>63</v>
      </c>
      <c r="F56" s="27"/>
      <c r="G56" s="27"/>
      <c r="H56" s="27"/>
      <c r="I56" s="27"/>
      <c r="J56" s="27"/>
      <c r="K56" s="27"/>
      <c r="L56" s="65"/>
    </row>
    <row r="57" spans="1:12" ht="46.5" customHeight="1" x14ac:dyDescent="0.25">
      <c r="A57" s="1"/>
      <c r="B57" s="20" t="s">
        <v>272</v>
      </c>
      <c r="C57" s="2" t="s">
        <v>19</v>
      </c>
      <c r="D57" s="27" t="s">
        <v>278</v>
      </c>
      <c r="E57" s="27" t="s">
        <v>63</v>
      </c>
      <c r="F57" s="27"/>
      <c r="G57" s="27"/>
      <c r="H57" s="27"/>
      <c r="I57" s="27"/>
      <c r="J57" s="27"/>
      <c r="K57" s="27"/>
      <c r="L57" s="65"/>
    </row>
    <row r="58" spans="1:12" ht="45.75" customHeight="1" x14ac:dyDescent="0.25">
      <c r="A58" s="1"/>
      <c r="B58" s="20" t="s">
        <v>155</v>
      </c>
      <c r="C58" s="2" t="s">
        <v>19</v>
      </c>
      <c r="D58" s="27" t="s">
        <v>278</v>
      </c>
      <c r="E58" s="27" t="s">
        <v>63</v>
      </c>
      <c r="F58" s="27"/>
      <c r="G58" s="27"/>
      <c r="H58" s="27"/>
      <c r="I58" s="27"/>
      <c r="J58" s="27"/>
      <c r="K58" s="27"/>
      <c r="L58" s="65"/>
    </row>
    <row r="59" spans="1:12" ht="116.25" customHeight="1" x14ac:dyDescent="0.25">
      <c r="A59" s="1"/>
      <c r="B59" s="20" t="s">
        <v>156</v>
      </c>
      <c r="C59" s="2" t="s">
        <v>19</v>
      </c>
      <c r="D59" s="27" t="s">
        <v>278</v>
      </c>
      <c r="E59" s="27" t="s">
        <v>64</v>
      </c>
      <c r="F59" s="27"/>
      <c r="G59" s="27"/>
      <c r="H59" s="27"/>
      <c r="I59" s="27"/>
      <c r="J59" s="27"/>
      <c r="K59" s="27"/>
      <c r="L59" s="60"/>
    </row>
    <row r="60" spans="1:12" ht="169.5" customHeight="1" x14ac:dyDescent="0.25">
      <c r="A60" s="1"/>
      <c r="B60" s="8" t="s">
        <v>245</v>
      </c>
      <c r="C60" s="2" t="s">
        <v>23</v>
      </c>
      <c r="D60" s="27" t="s">
        <v>279</v>
      </c>
      <c r="E60" s="27" t="s">
        <v>58</v>
      </c>
      <c r="F60" s="27">
        <v>8</v>
      </c>
      <c r="G60" s="27">
        <v>6</v>
      </c>
      <c r="H60" s="27">
        <v>5</v>
      </c>
      <c r="I60" s="27">
        <v>2</v>
      </c>
      <c r="J60" s="27"/>
      <c r="K60" s="27"/>
      <c r="L60" s="27"/>
    </row>
    <row r="61" spans="1:12" ht="125.25" customHeight="1" x14ac:dyDescent="0.25">
      <c r="A61" s="1"/>
      <c r="B61" s="8" t="s">
        <v>157</v>
      </c>
      <c r="C61" s="2" t="s">
        <v>19</v>
      </c>
      <c r="D61" s="27" t="s">
        <v>279</v>
      </c>
      <c r="E61" s="27" t="s">
        <v>158</v>
      </c>
      <c r="F61" s="50">
        <v>6</v>
      </c>
      <c r="G61" s="27">
        <v>11</v>
      </c>
      <c r="H61" s="27">
        <v>2</v>
      </c>
      <c r="I61" s="27"/>
      <c r="J61" s="27"/>
      <c r="K61" s="27"/>
      <c r="L61" s="27"/>
    </row>
    <row r="62" spans="1:12" ht="84.75" customHeight="1" x14ac:dyDescent="0.25">
      <c r="A62" s="1"/>
      <c r="B62" s="8" t="s">
        <v>159</v>
      </c>
      <c r="C62" s="27" t="s">
        <v>23</v>
      </c>
      <c r="D62" s="27" t="s">
        <v>279</v>
      </c>
      <c r="E62" s="27" t="s">
        <v>67</v>
      </c>
      <c r="F62" s="27">
        <v>4</v>
      </c>
      <c r="G62" s="27">
        <v>28</v>
      </c>
      <c r="H62" s="27">
        <v>2</v>
      </c>
      <c r="I62" s="27">
        <v>2</v>
      </c>
      <c r="J62" s="27"/>
      <c r="K62" s="27"/>
      <c r="L62" s="27"/>
    </row>
    <row r="63" spans="1:12" ht="74.25" customHeight="1" x14ac:dyDescent="0.25">
      <c r="A63" s="1"/>
      <c r="B63" s="8" t="s">
        <v>160</v>
      </c>
      <c r="C63" s="27" t="s">
        <v>23</v>
      </c>
      <c r="D63" s="27" t="s">
        <v>279</v>
      </c>
      <c r="E63" s="27" t="s">
        <v>79</v>
      </c>
      <c r="F63" s="27"/>
      <c r="G63" s="27"/>
      <c r="H63" s="27"/>
      <c r="I63" s="27"/>
      <c r="J63" s="27"/>
      <c r="K63" s="27"/>
      <c r="L63" s="27"/>
    </row>
    <row r="64" spans="1:12" ht="120" customHeight="1" x14ac:dyDescent="0.25">
      <c r="A64" s="1"/>
      <c r="B64" s="8" t="s">
        <v>161</v>
      </c>
      <c r="C64" s="2" t="s">
        <v>19</v>
      </c>
      <c r="D64" s="27" t="s">
        <v>279</v>
      </c>
      <c r="E64" s="27" t="s">
        <v>78</v>
      </c>
      <c r="F64" s="27">
        <v>9</v>
      </c>
      <c r="G64" s="27">
        <v>61</v>
      </c>
      <c r="H64" s="27">
        <v>8</v>
      </c>
      <c r="I64" s="27">
        <v>7</v>
      </c>
      <c r="J64" s="27"/>
      <c r="K64" s="27"/>
      <c r="L64" s="27"/>
    </row>
    <row r="65" spans="1:12" ht="81.75" customHeight="1" x14ac:dyDescent="0.25">
      <c r="A65" s="1"/>
      <c r="B65" s="8" t="s">
        <v>246</v>
      </c>
      <c r="C65" s="27" t="s">
        <v>23</v>
      </c>
      <c r="D65" s="27" t="s">
        <v>279</v>
      </c>
      <c r="E65" s="27" t="s">
        <v>76</v>
      </c>
      <c r="F65" s="27">
        <v>1</v>
      </c>
      <c r="G65" s="27"/>
      <c r="H65" s="27"/>
      <c r="I65" s="27"/>
      <c r="J65" s="27"/>
      <c r="K65" s="27"/>
      <c r="L65" s="27"/>
    </row>
    <row r="66" spans="1:12" ht="65.25" customHeight="1" x14ac:dyDescent="0.25">
      <c r="A66" s="1"/>
      <c r="B66" s="8" t="s">
        <v>247</v>
      </c>
      <c r="C66" s="27" t="s">
        <v>23</v>
      </c>
      <c r="D66" s="27" t="s">
        <v>279</v>
      </c>
      <c r="E66" s="27" t="s">
        <v>77</v>
      </c>
      <c r="F66" s="27">
        <v>1</v>
      </c>
      <c r="G66" s="27"/>
      <c r="H66" s="27"/>
      <c r="I66" s="27"/>
      <c r="J66" s="27"/>
      <c r="K66" s="27"/>
      <c r="L66" s="27"/>
    </row>
    <row r="67" spans="1:12" ht="81" customHeight="1" x14ac:dyDescent="0.25">
      <c r="A67" s="1"/>
      <c r="B67" s="8" t="s">
        <v>162</v>
      </c>
      <c r="C67" s="27" t="s">
        <v>23</v>
      </c>
      <c r="D67" s="27" t="s">
        <v>280</v>
      </c>
      <c r="E67" s="27" t="s">
        <v>163</v>
      </c>
      <c r="F67" s="27"/>
      <c r="G67" s="27"/>
      <c r="H67" s="27"/>
      <c r="I67" s="27"/>
      <c r="J67" s="27"/>
      <c r="K67" s="27"/>
      <c r="L67" s="27"/>
    </row>
    <row r="68" spans="1:12" ht="115.5" customHeight="1" x14ac:dyDescent="0.25">
      <c r="A68" s="1"/>
      <c r="B68" s="13" t="s">
        <v>376</v>
      </c>
      <c r="C68" s="27" t="s">
        <v>23</v>
      </c>
      <c r="D68" s="27" t="s">
        <v>282</v>
      </c>
      <c r="E68" s="27" t="s">
        <v>54</v>
      </c>
      <c r="F68" s="27"/>
      <c r="G68" s="27"/>
      <c r="H68" s="27"/>
      <c r="I68" s="27"/>
      <c r="J68" s="27"/>
      <c r="K68" s="27"/>
      <c r="L68" s="27" t="s">
        <v>248</v>
      </c>
    </row>
    <row r="69" spans="1:12" ht="79.5" customHeight="1" x14ac:dyDescent="0.25">
      <c r="A69" s="1"/>
      <c r="B69" s="8" t="s">
        <v>164</v>
      </c>
      <c r="C69" s="2" t="s">
        <v>19</v>
      </c>
      <c r="D69" s="27" t="s">
        <v>282</v>
      </c>
      <c r="E69" s="27" t="s">
        <v>55</v>
      </c>
      <c r="F69" s="27">
        <v>2</v>
      </c>
      <c r="G69" s="27"/>
      <c r="H69" s="27"/>
      <c r="I69" s="27"/>
      <c r="J69" s="27"/>
      <c r="K69" s="27" t="s">
        <v>393</v>
      </c>
      <c r="L69" s="27" t="s">
        <v>394</v>
      </c>
    </row>
    <row r="70" spans="1:12" ht="88.5" customHeight="1" x14ac:dyDescent="0.25">
      <c r="A70" s="1"/>
      <c r="B70" s="10" t="s">
        <v>46</v>
      </c>
      <c r="C70" s="2" t="s">
        <v>19</v>
      </c>
      <c r="D70" s="27" t="s">
        <v>282</v>
      </c>
      <c r="E70" s="27" t="s">
        <v>58</v>
      </c>
      <c r="F70" s="27"/>
      <c r="G70" s="27"/>
      <c r="H70" s="27"/>
      <c r="I70" s="27"/>
      <c r="J70" s="27"/>
      <c r="K70" s="27"/>
      <c r="L70" s="27"/>
    </row>
    <row r="71" spans="1:12" ht="115.5" customHeight="1" x14ac:dyDescent="0.25">
      <c r="A71" s="1"/>
      <c r="B71" s="10" t="s">
        <v>47</v>
      </c>
      <c r="C71" s="2" t="s">
        <v>23</v>
      </c>
      <c r="D71" s="27" t="s">
        <v>282</v>
      </c>
      <c r="E71" s="27" t="s">
        <v>58</v>
      </c>
      <c r="F71" s="27"/>
      <c r="G71" s="27"/>
      <c r="H71" s="27"/>
      <c r="I71" s="27"/>
      <c r="J71" s="27"/>
      <c r="K71" s="27"/>
      <c r="L71" s="27"/>
    </row>
    <row r="72" spans="1:12" ht="48" customHeight="1" x14ac:dyDescent="0.25">
      <c r="A72" s="1"/>
      <c r="B72" s="10" t="s">
        <v>48</v>
      </c>
      <c r="C72" s="2" t="s">
        <v>23</v>
      </c>
      <c r="D72" s="27" t="s">
        <v>282</v>
      </c>
      <c r="E72" s="27" t="s">
        <v>58</v>
      </c>
      <c r="F72" s="27"/>
      <c r="G72" s="27"/>
      <c r="H72" s="27"/>
      <c r="I72" s="27"/>
      <c r="J72" s="27"/>
      <c r="K72" s="27"/>
      <c r="L72" s="27"/>
    </row>
    <row r="73" spans="1:12" ht="67.5" customHeight="1" x14ac:dyDescent="0.25">
      <c r="A73" s="1"/>
      <c r="B73" s="10" t="s">
        <v>49</v>
      </c>
      <c r="C73" s="2" t="s">
        <v>23</v>
      </c>
      <c r="D73" s="27" t="s">
        <v>282</v>
      </c>
      <c r="E73" s="27" t="s">
        <v>58</v>
      </c>
      <c r="F73" s="27"/>
      <c r="G73" s="27"/>
      <c r="H73" s="27"/>
      <c r="I73" s="27"/>
      <c r="J73" s="27"/>
      <c r="K73" s="27"/>
      <c r="L73" s="27"/>
    </row>
    <row r="74" spans="1:12" ht="79.5" customHeight="1" x14ac:dyDescent="0.25">
      <c r="A74" s="1"/>
      <c r="B74" s="10" t="s">
        <v>50</v>
      </c>
      <c r="C74" s="2" t="s">
        <v>23</v>
      </c>
      <c r="D74" s="27" t="s">
        <v>282</v>
      </c>
      <c r="E74" s="27" t="s">
        <v>58</v>
      </c>
      <c r="F74" s="27"/>
      <c r="G74" s="27"/>
      <c r="H74" s="27"/>
      <c r="I74" s="27"/>
      <c r="J74" s="27"/>
      <c r="K74" s="27"/>
      <c r="L74" s="27"/>
    </row>
    <row r="75" spans="1:12" ht="88.5" customHeight="1" x14ac:dyDescent="0.25">
      <c r="A75" s="1"/>
      <c r="B75" s="10" t="s">
        <v>51</v>
      </c>
      <c r="C75" s="2" t="s">
        <v>23</v>
      </c>
      <c r="D75" s="27" t="s">
        <v>282</v>
      </c>
      <c r="E75" s="27" t="s">
        <v>58</v>
      </c>
      <c r="F75" s="27"/>
      <c r="G75" s="27"/>
      <c r="H75" s="27"/>
      <c r="I75" s="27"/>
      <c r="J75" s="27"/>
      <c r="K75" s="27"/>
      <c r="L75" s="27"/>
    </row>
    <row r="76" spans="1:12" ht="75" customHeight="1" x14ac:dyDescent="0.25">
      <c r="A76" s="1"/>
      <c r="B76" s="8" t="s">
        <v>165</v>
      </c>
      <c r="C76" s="2" t="s">
        <v>23</v>
      </c>
      <c r="D76" s="27" t="s">
        <v>282</v>
      </c>
      <c r="E76" s="27" t="s">
        <v>82</v>
      </c>
      <c r="F76" s="55">
        <v>2</v>
      </c>
      <c r="G76" s="27"/>
      <c r="H76" s="27"/>
      <c r="I76" s="27"/>
      <c r="J76" s="27"/>
      <c r="K76" s="27"/>
      <c r="L76" s="27"/>
    </row>
    <row r="77" spans="1:12" ht="105.75" customHeight="1" x14ac:dyDescent="0.25">
      <c r="A77" s="1"/>
      <c r="B77" s="10" t="s">
        <v>166</v>
      </c>
      <c r="C77" s="2" t="s">
        <v>23</v>
      </c>
      <c r="D77" s="27" t="s">
        <v>282</v>
      </c>
      <c r="E77" s="27" t="s">
        <v>62</v>
      </c>
      <c r="F77" s="27"/>
      <c r="G77" s="27"/>
      <c r="H77" s="27"/>
      <c r="I77" s="27"/>
      <c r="J77" s="27"/>
      <c r="K77" s="27"/>
      <c r="L77" s="27"/>
    </row>
    <row r="78" spans="1:12" ht="110.25" customHeight="1" x14ac:dyDescent="0.25">
      <c r="A78" s="1"/>
      <c r="B78" s="10" t="s">
        <v>167</v>
      </c>
      <c r="C78" s="2" t="s">
        <v>23</v>
      </c>
      <c r="D78" s="27" t="s">
        <v>282</v>
      </c>
      <c r="E78" s="27" t="s">
        <v>61</v>
      </c>
      <c r="F78" s="27"/>
      <c r="G78" s="27"/>
      <c r="H78" s="27"/>
      <c r="I78" s="27"/>
      <c r="J78" s="27"/>
      <c r="K78" s="27"/>
      <c r="L78" s="27"/>
    </row>
    <row r="79" spans="1:12" ht="119.25" customHeight="1" x14ac:dyDescent="0.25">
      <c r="A79" s="1"/>
      <c r="B79" s="20" t="s">
        <v>258</v>
      </c>
      <c r="C79" s="2" t="s">
        <v>23</v>
      </c>
      <c r="D79" s="27" t="s">
        <v>282</v>
      </c>
      <c r="E79" s="27" t="s">
        <v>168</v>
      </c>
      <c r="F79" s="27">
        <v>1</v>
      </c>
      <c r="G79" s="27"/>
      <c r="H79" s="27"/>
      <c r="I79" s="27"/>
      <c r="J79" s="27"/>
      <c r="K79" s="27" t="s">
        <v>80</v>
      </c>
      <c r="L79" s="27" t="s">
        <v>308</v>
      </c>
    </row>
    <row r="80" spans="1:12" ht="116.25" customHeight="1" x14ac:dyDescent="0.25">
      <c r="A80" s="1"/>
      <c r="B80" s="8" t="s">
        <v>105</v>
      </c>
      <c r="C80" s="2" t="s">
        <v>23</v>
      </c>
      <c r="D80" s="27" t="s">
        <v>282</v>
      </c>
      <c r="E80" s="27" t="s">
        <v>60</v>
      </c>
      <c r="F80" s="27">
        <v>1</v>
      </c>
      <c r="G80" s="27"/>
      <c r="H80" s="27"/>
      <c r="I80" s="27"/>
      <c r="J80" s="27"/>
      <c r="K80" s="27"/>
      <c r="L80" s="27"/>
    </row>
    <row r="81" spans="1:12" ht="78.75" customHeight="1" x14ac:dyDescent="0.25">
      <c r="A81" s="1"/>
      <c r="B81" s="8" t="s">
        <v>256</v>
      </c>
      <c r="C81" s="27" t="s">
        <v>23</v>
      </c>
      <c r="D81" s="27" t="s">
        <v>282</v>
      </c>
      <c r="E81" s="27" t="s">
        <v>59</v>
      </c>
      <c r="F81" s="27"/>
      <c r="G81" s="27"/>
      <c r="H81" s="27"/>
      <c r="I81" s="27"/>
      <c r="J81" s="27"/>
      <c r="K81" s="27"/>
      <c r="L81" s="27"/>
    </row>
    <row r="82" spans="1:12" ht="80.25" customHeight="1" x14ac:dyDescent="0.25">
      <c r="A82" s="1"/>
      <c r="B82" s="8" t="s">
        <v>98</v>
      </c>
      <c r="C82" s="27" t="s">
        <v>23</v>
      </c>
      <c r="D82" s="27" t="s">
        <v>282</v>
      </c>
      <c r="E82" s="27" t="s">
        <v>169</v>
      </c>
      <c r="F82" s="55">
        <v>4</v>
      </c>
      <c r="G82" s="55">
        <v>28</v>
      </c>
      <c r="H82" s="55">
        <v>5</v>
      </c>
      <c r="I82" s="27"/>
      <c r="J82" s="27"/>
      <c r="K82" s="27"/>
      <c r="L82" s="27"/>
    </row>
    <row r="83" spans="1:12" ht="90" customHeight="1" x14ac:dyDescent="0.25">
      <c r="A83" s="1"/>
      <c r="B83" s="8" t="s">
        <v>170</v>
      </c>
      <c r="C83" s="27" t="s">
        <v>19</v>
      </c>
      <c r="D83" s="27" t="s">
        <v>283</v>
      </c>
      <c r="E83" s="27" t="s">
        <v>58</v>
      </c>
      <c r="F83" s="27">
        <v>1</v>
      </c>
      <c r="G83" s="27">
        <v>26</v>
      </c>
      <c r="H83" s="27">
        <v>1</v>
      </c>
      <c r="I83" s="27"/>
      <c r="J83" s="27"/>
      <c r="K83" s="27"/>
      <c r="L83" s="27"/>
    </row>
    <row r="84" spans="1:12" ht="64.5" customHeight="1" x14ac:dyDescent="0.25">
      <c r="A84" s="1"/>
      <c r="B84" s="10" t="s">
        <v>52</v>
      </c>
      <c r="C84" s="27" t="s">
        <v>19</v>
      </c>
      <c r="D84" s="27" t="s">
        <v>282</v>
      </c>
      <c r="E84" s="27" t="s">
        <v>58</v>
      </c>
      <c r="F84" s="27"/>
      <c r="G84" s="27"/>
      <c r="H84" s="27"/>
      <c r="I84" s="27"/>
      <c r="J84" s="27"/>
      <c r="K84" s="27"/>
      <c r="L84" s="27"/>
    </row>
    <row r="85" spans="1:12" ht="74.25" customHeight="1" x14ac:dyDescent="0.25">
      <c r="A85" s="1"/>
      <c r="B85" s="8" t="s">
        <v>171</v>
      </c>
      <c r="C85" s="2" t="s">
        <v>23</v>
      </c>
      <c r="D85" s="27" t="s">
        <v>281</v>
      </c>
      <c r="E85" s="27" t="s">
        <v>172</v>
      </c>
      <c r="F85" s="27">
        <v>1</v>
      </c>
      <c r="G85" s="27"/>
      <c r="H85" s="27"/>
      <c r="I85" s="27"/>
      <c r="J85" s="27"/>
      <c r="K85" s="27"/>
      <c r="L85" s="27"/>
    </row>
    <row r="86" spans="1:12" ht="93.75" customHeight="1" x14ac:dyDescent="0.25">
      <c r="A86" s="1"/>
      <c r="B86" s="8" t="s">
        <v>173</v>
      </c>
      <c r="C86" s="2" t="s">
        <v>23</v>
      </c>
      <c r="D86" s="27" t="s">
        <v>281</v>
      </c>
      <c r="E86" s="27" t="s">
        <v>75</v>
      </c>
      <c r="F86" s="55">
        <v>1</v>
      </c>
      <c r="G86" s="27"/>
      <c r="H86" s="27"/>
      <c r="I86" s="27"/>
      <c r="J86" s="27"/>
      <c r="K86" s="27"/>
      <c r="L86" s="27"/>
    </row>
    <row r="87" spans="1:12" ht="157.5" customHeight="1" x14ac:dyDescent="0.25">
      <c r="A87" s="1"/>
      <c r="B87" s="8" t="s">
        <v>99</v>
      </c>
      <c r="C87" s="2" t="s">
        <v>23</v>
      </c>
      <c r="D87" s="27" t="s">
        <v>281</v>
      </c>
      <c r="E87" s="27" t="s">
        <v>74</v>
      </c>
      <c r="F87" s="27">
        <v>3</v>
      </c>
      <c r="G87" s="27"/>
      <c r="H87" s="27"/>
      <c r="I87" s="27"/>
      <c r="J87" s="27"/>
      <c r="K87" s="27"/>
      <c r="L87" s="27"/>
    </row>
    <row r="88" spans="1:12" ht="87" customHeight="1" x14ac:dyDescent="0.25">
      <c r="A88" s="7"/>
      <c r="B88" s="8" t="s">
        <v>100</v>
      </c>
      <c r="C88" s="2" t="s">
        <v>19</v>
      </c>
      <c r="D88" s="27" t="s">
        <v>281</v>
      </c>
      <c r="E88" s="27" t="s">
        <v>73</v>
      </c>
      <c r="F88" s="27"/>
      <c r="G88" s="27"/>
      <c r="H88" s="27"/>
      <c r="I88" s="27"/>
      <c r="J88" s="27"/>
      <c r="K88" s="27"/>
      <c r="L88" s="27"/>
    </row>
    <row r="89" spans="1:12" ht="83.25" customHeight="1" x14ac:dyDescent="0.25">
      <c r="A89" s="1"/>
      <c r="B89" s="8" t="s">
        <v>174</v>
      </c>
      <c r="C89" s="2" t="s">
        <v>19</v>
      </c>
      <c r="D89" s="27" t="s">
        <v>284</v>
      </c>
      <c r="E89" s="27" t="s">
        <v>57</v>
      </c>
      <c r="F89" s="55">
        <v>3</v>
      </c>
      <c r="G89" s="27"/>
      <c r="H89" s="27"/>
      <c r="I89" s="27"/>
      <c r="J89" s="27"/>
      <c r="K89" s="27"/>
      <c r="L89" s="27"/>
    </row>
    <row r="90" spans="1:12" ht="193.5" customHeight="1" x14ac:dyDescent="0.25">
      <c r="A90" s="1"/>
      <c r="B90" s="13" t="s">
        <v>276</v>
      </c>
      <c r="C90" s="2" t="s">
        <v>23</v>
      </c>
      <c r="D90" s="27" t="s">
        <v>280</v>
      </c>
      <c r="E90" s="27" t="s">
        <v>71</v>
      </c>
      <c r="F90" s="27"/>
      <c r="G90" s="27"/>
      <c r="H90" s="27"/>
      <c r="I90" s="27"/>
      <c r="J90" s="27"/>
      <c r="K90" s="27"/>
      <c r="L90" s="64" t="s">
        <v>175</v>
      </c>
    </row>
    <row r="91" spans="1:12" ht="132.75" customHeight="1" x14ac:dyDescent="0.25">
      <c r="A91" s="1"/>
      <c r="B91" s="13" t="s">
        <v>275</v>
      </c>
      <c r="C91" s="2" t="s">
        <v>23</v>
      </c>
      <c r="D91" s="27" t="s">
        <v>280</v>
      </c>
      <c r="E91" s="27" t="s">
        <v>72</v>
      </c>
      <c r="F91" s="27"/>
      <c r="G91" s="27"/>
      <c r="H91" s="27"/>
      <c r="I91" s="27"/>
      <c r="J91" s="27"/>
      <c r="K91" s="27"/>
      <c r="L91" s="64"/>
    </row>
    <row r="92" spans="1:12" ht="174.75" customHeight="1" x14ac:dyDescent="0.25">
      <c r="A92" s="1"/>
      <c r="B92" s="13" t="s">
        <v>274</v>
      </c>
      <c r="C92" s="2" t="s">
        <v>23</v>
      </c>
      <c r="D92" s="27" t="s">
        <v>280</v>
      </c>
      <c r="E92" s="27" t="s">
        <v>72</v>
      </c>
      <c r="F92" s="27"/>
      <c r="G92" s="27"/>
      <c r="H92" s="27"/>
      <c r="I92" s="27"/>
      <c r="J92" s="27"/>
      <c r="K92" s="27"/>
      <c r="L92" s="64"/>
    </row>
    <row r="93" spans="1:12" ht="146.25" customHeight="1" x14ac:dyDescent="0.25">
      <c r="A93" s="1"/>
      <c r="B93" s="8" t="s">
        <v>176</v>
      </c>
      <c r="C93" s="2" t="s">
        <v>23</v>
      </c>
      <c r="D93" s="27" t="s">
        <v>270</v>
      </c>
      <c r="E93" s="27" t="s">
        <v>177</v>
      </c>
      <c r="F93" s="27">
        <v>2</v>
      </c>
      <c r="G93" s="27"/>
      <c r="H93" s="27"/>
      <c r="I93" s="27"/>
      <c r="J93" s="27"/>
      <c r="K93" s="27" t="s">
        <v>407</v>
      </c>
      <c r="L93" s="47" t="s">
        <v>412</v>
      </c>
    </row>
    <row r="94" spans="1:12" ht="159.75" customHeight="1" x14ac:dyDescent="0.25">
      <c r="A94" s="1"/>
      <c r="B94" s="8" t="s">
        <v>243</v>
      </c>
      <c r="C94" s="2" t="s">
        <v>23</v>
      </c>
      <c r="D94" s="27" t="s">
        <v>270</v>
      </c>
      <c r="E94" s="27" t="s">
        <v>69</v>
      </c>
      <c r="F94" s="56">
        <v>2</v>
      </c>
      <c r="G94" s="27"/>
      <c r="H94" s="27"/>
      <c r="I94" s="27"/>
      <c r="J94" s="27"/>
      <c r="K94" s="50" t="s">
        <v>425</v>
      </c>
      <c r="L94" s="27"/>
    </row>
    <row r="95" spans="1:12" ht="132" customHeight="1" x14ac:dyDescent="0.25">
      <c r="A95" s="1"/>
      <c r="B95" s="8" t="s">
        <v>178</v>
      </c>
      <c r="C95" s="2" t="s">
        <v>23</v>
      </c>
      <c r="D95" s="27" t="s">
        <v>270</v>
      </c>
      <c r="E95" s="27" t="s">
        <v>70</v>
      </c>
      <c r="F95" s="55">
        <v>3</v>
      </c>
      <c r="G95" s="27">
        <v>3</v>
      </c>
      <c r="H95" s="27">
        <v>1</v>
      </c>
      <c r="I95" s="27"/>
      <c r="J95" s="27"/>
      <c r="K95" s="50" t="s">
        <v>422</v>
      </c>
      <c r="L95" s="27"/>
    </row>
    <row r="96" spans="1:12" ht="77.25" customHeight="1" x14ac:dyDescent="0.25">
      <c r="A96" s="1"/>
      <c r="B96" s="10" t="s">
        <v>179</v>
      </c>
      <c r="C96" s="2" t="s">
        <v>23</v>
      </c>
      <c r="D96" s="27" t="s">
        <v>282</v>
      </c>
      <c r="E96" s="27" t="s">
        <v>180</v>
      </c>
      <c r="F96" s="27"/>
      <c r="G96" s="27"/>
      <c r="H96" s="27"/>
      <c r="I96" s="27"/>
      <c r="J96" s="27"/>
      <c r="K96" s="27"/>
      <c r="L96" s="27"/>
    </row>
    <row r="97" spans="1:14" ht="71.25" customHeight="1" x14ac:dyDescent="0.25">
      <c r="A97" s="1"/>
      <c r="B97" s="8" t="s">
        <v>101</v>
      </c>
      <c r="C97" s="2" t="s">
        <v>19</v>
      </c>
      <c r="D97" s="27" t="s">
        <v>282</v>
      </c>
      <c r="E97" s="27" t="s">
        <v>181</v>
      </c>
      <c r="F97" s="27">
        <v>6</v>
      </c>
      <c r="G97" s="27">
        <v>18</v>
      </c>
      <c r="H97" s="27">
        <v>3</v>
      </c>
      <c r="I97" s="27">
        <v>1</v>
      </c>
      <c r="J97" s="27"/>
      <c r="K97" s="27"/>
      <c r="L97" s="27"/>
    </row>
    <row r="98" spans="1:14" s="21" customFormat="1" ht="65.25" customHeight="1" x14ac:dyDescent="0.25">
      <c r="A98" s="7"/>
      <c r="B98" s="8" t="s">
        <v>182</v>
      </c>
      <c r="C98" s="2" t="s">
        <v>19</v>
      </c>
      <c r="D98" s="27" t="s">
        <v>278</v>
      </c>
      <c r="E98" s="27" t="s">
        <v>68</v>
      </c>
      <c r="F98" s="27">
        <v>3</v>
      </c>
      <c r="G98" s="27"/>
      <c r="H98" s="27"/>
      <c r="I98" s="27"/>
      <c r="J98" s="27"/>
      <c r="K98" s="27" t="s">
        <v>271</v>
      </c>
      <c r="L98" s="27" t="s">
        <v>401</v>
      </c>
      <c r="M98" s="7"/>
      <c r="N98" s="7"/>
    </row>
    <row r="99" spans="1:14" ht="121.5" customHeight="1" x14ac:dyDescent="0.25">
      <c r="A99" s="1"/>
      <c r="B99" s="8" t="s">
        <v>88</v>
      </c>
      <c r="C99" s="2" t="s">
        <v>23</v>
      </c>
      <c r="D99" s="27" t="s">
        <v>278</v>
      </c>
      <c r="E99" s="27" t="s">
        <v>81</v>
      </c>
      <c r="F99" s="27">
        <v>8</v>
      </c>
      <c r="G99" s="27">
        <v>4</v>
      </c>
      <c r="H99" s="27">
        <v>2</v>
      </c>
      <c r="I99" s="27"/>
      <c r="J99" s="27"/>
      <c r="K99" s="27" t="s">
        <v>387</v>
      </c>
      <c r="L99" s="27" t="s">
        <v>400</v>
      </c>
    </row>
    <row r="100" spans="1:14" ht="63.75" customHeight="1" x14ac:dyDescent="0.25">
      <c r="A100" s="1"/>
      <c r="B100" s="8" t="s">
        <v>183</v>
      </c>
      <c r="C100" s="2" t="s">
        <v>23</v>
      </c>
      <c r="D100" s="27" t="s">
        <v>269</v>
      </c>
      <c r="E100" s="27" t="s">
        <v>184</v>
      </c>
      <c r="F100" s="27"/>
      <c r="G100" s="27"/>
      <c r="H100" s="27"/>
      <c r="I100" s="27"/>
      <c r="J100" s="27"/>
      <c r="K100" s="27"/>
      <c r="L100" s="27"/>
    </row>
    <row r="101" spans="1:14" ht="67.5" customHeight="1" x14ac:dyDescent="0.25">
      <c r="A101" s="1"/>
      <c r="B101" s="8" t="s">
        <v>185</v>
      </c>
      <c r="C101" s="2" t="s">
        <v>23</v>
      </c>
      <c r="D101" s="27" t="s">
        <v>285</v>
      </c>
      <c r="E101" s="27" t="s">
        <v>85</v>
      </c>
      <c r="F101" s="27"/>
      <c r="G101" s="27"/>
      <c r="H101" s="27"/>
      <c r="I101" s="27"/>
      <c r="J101" s="27"/>
      <c r="K101" s="27"/>
      <c r="L101" s="27"/>
    </row>
    <row r="102" spans="1:14" ht="67.5" customHeight="1" x14ac:dyDescent="0.25">
      <c r="A102" s="1"/>
      <c r="B102" s="8" t="s">
        <v>186</v>
      </c>
      <c r="C102" s="2" t="s">
        <v>19</v>
      </c>
      <c r="D102" s="27" t="s">
        <v>286</v>
      </c>
      <c r="E102" s="27" t="s">
        <v>87</v>
      </c>
      <c r="F102" s="27"/>
      <c r="G102" s="27"/>
      <c r="H102" s="27"/>
      <c r="I102" s="27"/>
      <c r="J102" s="27"/>
      <c r="K102" s="27" t="s">
        <v>110</v>
      </c>
      <c r="L102" s="46" t="s">
        <v>402</v>
      </c>
    </row>
    <row r="103" spans="1:14" ht="67.5" customHeight="1" x14ac:dyDescent="0.25">
      <c r="A103" s="1"/>
      <c r="B103" s="8" t="s">
        <v>187</v>
      </c>
      <c r="C103" s="2" t="s">
        <v>23</v>
      </c>
      <c r="D103" s="27" t="s">
        <v>282</v>
      </c>
      <c r="E103" s="27" t="s">
        <v>89</v>
      </c>
      <c r="F103" s="27">
        <v>3</v>
      </c>
      <c r="G103" s="27">
        <v>12</v>
      </c>
      <c r="H103" s="27">
        <v>3</v>
      </c>
      <c r="I103" s="50">
        <v>2</v>
      </c>
      <c r="J103" s="27"/>
      <c r="K103" s="27" t="s">
        <v>386</v>
      </c>
      <c r="L103" s="27"/>
    </row>
    <row r="104" spans="1:14" ht="41.25" customHeight="1" x14ac:dyDescent="0.25">
      <c r="A104" s="1"/>
      <c r="B104" s="8" t="s">
        <v>188</v>
      </c>
      <c r="C104" s="2" t="s">
        <v>23</v>
      </c>
      <c r="D104" s="27" t="s">
        <v>285</v>
      </c>
      <c r="E104" s="27" t="s">
        <v>90</v>
      </c>
      <c r="F104" s="50">
        <v>5</v>
      </c>
      <c r="G104" s="50">
        <v>237</v>
      </c>
      <c r="H104" s="50">
        <v>2</v>
      </c>
      <c r="I104" s="50">
        <v>2</v>
      </c>
      <c r="J104" s="50">
        <v>1</v>
      </c>
      <c r="K104" s="27"/>
      <c r="L104" s="27"/>
    </row>
    <row r="105" spans="1:14" ht="69.75" customHeight="1" x14ac:dyDescent="0.25">
      <c r="A105" s="1"/>
      <c r="B105" s="8" t="s">
        <v>244</v>
      </c>
      <c r="C105" s="2" t="s">
        <v>19</v>
      </c>
      <c r="D105" s="27" t="s">
        <v>286</v>
      </c>
      <c r="E105" s="27" t="s">
        <v>91</v>
      </c>
      <c r="F105" s="27"/>
      <c r="G105" s="27"/>
      <c r="H105" s="27"/>
      <c r="I105" s="27"/>
      <c r="J105" s="27"/>
      <c r="K105" s="27" t="s">
        <v>111</v>
      </c>
      <c r="L105" s="27" t="s">
        <v>403</v>
      </c>
    </row>
    <row r="106" spans="1:14" ht="75.75" customHeight="1" x14ac:dyDescent="0.25">
      <c r="A106" s="1"/>
      <c r="B106" s="8" t="s">
        <v>189</v>
      </c>
      <c r="C106" s="2" t="s">
        <v>23</v>
      </c>
      <c r="D106" s="27" t="s">
        <v>282</v>
      </c>
      <c r="E106" s="27" t="s">
        <v>103</v>
      </c>
      <c r="F106" s="50">
        <v>6</v>
      </c>
      <c r="G106" s="50">
        <v>2</v>
      </c>
      <c r="H106" s="50">
        <v>1</v>
      </c>
      <c r="I106" s="50"/>
      <c r="J106" s="50"/>
      <c r="K106" s="50" t="s">
        <v>415</v>
      </c>
      <c r="L106" s="58" t="s">
        <v>453</v>
      </c>
    </row>
    <row r="107" spans="1:14" ht="90.75" customHeight="1" x14ac:dyDescent="0.25">
      <c r="A107" s="1"/>
      <c r="B107" s="8" t="s">
        <v>190</v>
      </c>
      <c r="C107" s="2" t="s">
        <v>19</v>
      </c>
      <c r="D107" s="27" t="s">
        <v>282</v>
      </c>
      <c r="E107" s="27" t="s">
        <v>104</v>
      </c>
      <c r="F107" s="27">
        <v>2</v>
      </c>
      <c r="G107" s="27">
        <v>9</v>
      </c>
      <c r="H107" s="27">
        <v>2</v>
      </c>
      <c r="I107" s="27">
        <v>3</v>
      </c>
      <c r="J107" s="27">
        <v>3</v>
      </c>
      <c r="K107" s="27"/>
      <c r="L107" s="27"/>
    </row>
    <row r="108" spans="1:14" ht="103.5" customHeight="1" x14ac:dyDescent="0.25">
      <c r="A108" s="1"/>
      <c r="B108" s="8" t="s">
        <v>191</v>
      </c>
      <c r="C108" s="2" t="s">
        <v>19</v>
      </c>
      <c r="D108" s="27" t="s">
        <v>282</v>
      </c>
      <c r="E108" s="27" t="s">
        <v>108</v>
      </c>
      <c r="F108" s="55">
        <v>2</v>
      </c>
      <c r="G108" s="55">
        <v>12</v>
      </c>
      <c r="H108" s="55">
        <v>2</v>
      </c>
      <c r="I108" s="27"/>
      <c r="J108" s="27"/>
      <c r="K108" s="27"/>
      <c r="L108" s="27"/>
    </row>
    <row r="109" spans="1:14" ht="162.75" customHeight="1" x14ac:dyDescent="0.25">
      <c r="A109" s="1"/>
      <c r="B109" s="8" t="s">
        <v>192</v>
      </c>
      <c r="C109" s="2" t="s">
        <v>23</v>
      </c>
      <c r="D109" s="27" t="s">
        <v>282</v>
      </c>
      <c r="E109" s="27" t="s">
        <v>109</v>
      </c>
      <c r="F109" s="27">
        <v>3</v>
      </c>
      <c r="G109" s="27">
        <v>27</v>
      </c>
      <c r="H109" s="27">
        <v>3</v>
      </c>
      <c r="I109" s="50">
        <v>6</v>
      </c>
      <c r="J109" s="27">
        <v>4</v>
      </c>
      <c r="K109" s="27" t="s">
        <v>291</v>
      </c>
      <c r="L109" s="27"/>
    </row>
    <row r="110" spans="1:14" ht="117.75" customHeight="1" x14ac:dyDescent="0.25">
      <c r="A110" s="1"/>
      <c r="B110" s="8" t="s">
        <v>362</v>
      </c>
      <c r="C110" s="2" t="s">
        <v>23</v>
      </c>
      <c r="D110" s="27" t="s">
        <v>268</v>
      </c>
      <c r="E110" s="27" t="s">
        <v>240</v>
      </c>
      <c r="F110" s="27">
        <v>2</v>
      </c>
      <c r="G110" s="27"/>
      <c r="H110" s="27"/>
      <c r="I110" s="27"/>
      <c r="J110" s="27"/>
      <c r="K110" s="27" t="s">
        <v>404</v>
      </c>
      <c r="L110" s="48" t="s">
        <v>414</v>
      </c>
    </row>
    <row r="111" spans="1:14" ht="69.75" customHeight="1" x14ac:dyDescent="0.25">
      <c r="A111" s="1"/>
      <c r="B111" s="8" t="s">
        <v>363</v>
      </c>
      <c r="C111" s="2" t="s">
        <v>19</v>
      </c>
      <c r="D111" s="27" t="s">
        <v>279</v>
      </c>
      <c r="E111" s="27" t="s">
        <v>241</v>
      </c>
      <c r="F111" s="27">
        <v>3</v>
      </c>
      <c r="G111" s="27"/>
      <c r="H111" s="27"/>
      <c r="I111" s="27"/>
      <c r="J111" s="27"/>
      <c r="K111" s="27"/>
      <c r="L111" s="27"/>
    </row>
    <row r="112" spans="1:14" ht="52.5" customHeight="1" x14ac:dyDescent="0.25">
      <c r="A112" s="1"/>
      <c r="B112" s="8" t="s">
        <v>364</v>
      </c>
      <c r="C112" s="2" t="s">
        <v>19</v>
      </c>
      <c r="D112" s="27" t="s">
        <v>285</v>
      </c>
      <c r="E112" s="27" t="s">
        <v>242</v>
      </c>
      <c r="F112" s="55">
        <v>3</v>
      </c>
      <c r="G112" s="55">
        <v>21</v>
      </c>
      <c r="H112" s="55">
        <v>2</v>
      </c>
      <c r="I112" s="27"/>
      <c r="J112" s="27"/>
      <c r="K112" s="27"/>
      <c r="L112" s="27"/>
    </row>
    <row r="113" spans="1:12" ht="67.5" customHeight="1" x14ac:dyDescent="0.25">
      <c r="A113" s="1"/>
      <c r="B113" s="8" t="s">
        <v>365</v>
      </c>
      <c r="C113" s="2" t="s">
        <v>23</v>
      </c>
      <c r="D113" s="27" t="s">
        <v>287</v>
      </c>
      <c r="E113" s="27" t="s">
        <v>250</v>
      </c>
      <c r="F113" s="27">
        <v>1</v>
      </c>
      <c r="G113" s="27"/>
      <c r="H113" s="27"/>
      <c r="I113" s="27"/>
      <c r="J113" s="27"/>
      <c r="K113" s="27"/>
      <c r="L113" s="27"/>
    </row>
    <row r="114" spans="1:12" ht="78" customHeight="1" x14ac:dyDescent="0.25">
      <c r="A114" s="1"/>
      <c r="B114" s="8" t="s">
        <v>366</v>
      </c>
      <c r="C114" s="2" t="s">
        <v>19</v>
      </c>
      <c r="D114" s="27" t="s">
        <v>278</v>
      </c>
      <c r="E114" s="27" t="s">
        <v>251</v>
      </c>
      <c r="F114" s="27">
        <v>2</v>
      </c>
      <c r="G114" s="27"/>
      <c r="H114" s="27"/>
      <c r="I114" s="27"/>
      <c r="J114" s="27"/>
      <c r="K114" s="27"/>
      <c r="L114" s="27"/>
    </row>
    <row r="115" spans="1:12" ht="128.25" customHeight="1" x14ac:dyDescent="0.25">
      <c r="A115" s="1"/>
      <c r="B115" s="20" t="s">
        <v>252</v>
      </c>
      <c r="C115" s="2" t="s">
        <v>23</v>
      </c>
      <c r="D115" s="27" t="s">
        <v>282</v>
      </c>
      <c r="E115" s="27" t="s">
        <v>253</v>
      </c>
      <c r="F115" s="27">
        <v>3</v>
      </c>
      <c r="G115" s="27">
        <v>13</v>
      </c>
      <c r="H115" s="27">
        <v>1</v>
      </c>
      <c r="I115" s="27">
        <v>3</v>
      </c>
      <c r="J115" s="27">
        <v>3</v>
      </c>
      <c r="K115" s="27" t="s">
        <v>292</v>
      </c>
      <c r="L115" s="27" t="s">
        <v>305</v>
      </c>
    </row>
    <row r="116" spans="1:12" ht="67.5" customHeight="1" x14ac:dyDescent="0.25">
      <c r="A116" s="1"/>
      <c r="B116" s="8" t="s">
        <v>254</v>
      </c>
      <c r="C116" s="2" t="s">
        <v>23</v>
      </c>
      <c r="D116" s="27" t="s">
        <v>286</v>
      </c>
      <c r="E116" s="27" t="s">
        <v>255</v>
      </c>
      <c r="F116" s="50">
        <v>3</v>
      </c>
      <c r="G116" s="27"/>
      <c r="H116" s="27"/>
      <c r="I116" s="27"/>
      <c r="J116" s="27"/>
      <c r="K116" s="27"/>
      <c r="L116" s="27"/>
    </row>
    <row r="117" spans="1:12" ht="180" customHeight="1" x14ac:dyDescent="0.25">
      <c r="A117" s="1"/>
      <c r="B117" s="15" t="s">
        <v>317</v>
      </c>
      <c r="C117" s="2" t="s">
        <v>23</v>
      </c>
      <c r="D117" s="27" t="s">
        <v>268</v>
      </c>
      <c r="E117" s="27" t="s">
        <v>257</v>
      </c>
      <c r="F117" s="27">
        <v>2</v>
      </c>
      <c r="G117" s="27"/>
      <c r="H117" s="27"/>
      <c r="I117" s="27"/>
      <c r="J117" s="27"/>
      <c r="K117" s="27" t="s">
        <v>266</v>
      </c>
      <c r="L117" s="27" t="s">
        <v>277</v>
      </c>
    </row>
    <row r="118" spans="1:12" ht="117.75" customHeight="1" x14ac:dyDescent="0.25">
      <c r="A118" s="1"/>
      <c r="B118" s="14" t="s">
        <v>262</v>
      </c>
      <c r="C118" s="2" t="s">
        <v>23</v>
      </c>
      <c r="D118" s="27" t="s">
        <v>287</v>
      </c>
      <c r="E118" s="27" t="s">
        <v>259</v>
      </c>
      <c r="F118" s="27">
        <v>3</v>
      </c>
      <c r="G118" s="27">
        <v>3</v>
      </c>
      <c r="H118" s="27">
        <v>2</v>
      </c>
      <c r="I118" s="27">
        <v>2</v>
      </c>
      <c r="J118" s="27">
        <v>2</v>
      </c>
      <c r="K118" s="50" t="s">
        <v>432</v>
      </c>
      <c r="L118" s="27"/>
    </row>
    <row r="119" spans="1:12" ht="156" customHeight="1" x14ac:dyDescent="0.25">
      <c r="A119" s="1"/>
      <c r="B119" s="15" t="s">
        <v>260</v>
      </c>
      <c r="C119" s="2" t="s">
        <v>19</v>
      </c>
      <c r="D119" s="27" t="s">
        <v>281</v>
      </c>
      <c r="E119" s="27" t="s">
        <v>264</v>
      </c>
      <c r="F119" s="27"/>
      <c r="G119" s="27"/>
      <c r="H119" s="27"/>
      <c r="I119" s="27"/>
      <c r="J119" s="27"/>
      <c r="K119" s="27" t="s">
        <v>261</v>
      </c>
      <c r="L119" s="59" t="s">
        <v>329</v>
      </c>
    </row>
    <row r="120" spans="1:12" ht="149.25" customHeight="1" x14ac:dyDescent="0.25">
      <c r="A120" s="1"/>
      <c r="B120" s="15" t="s">
        <v>316</v>
      </c>
      <c r="C120" s="2" t="s">
        <v>19</v>
      </c>
      <c r="D120" s="27" t="s">
        <v>281</v>
      </c>
      <c r="E120" s="27" t="s">
        <v>265</v>
      </c>
      <c r="F120" s="27">
        <v>2</v>
      </c>
      <c r="G120" s="27">
        <v>7</v>
      </c>
      <c r="H120" s="27">
        <v>1</v>
      </c>
      <c r="I120" s="27"/>
      <c r="J120" s="27"/>
      <c r="K120" s="27"/>
      <c r="L120" s="60"/>
    </row>
    <row r="121" spans="1:12" ht="51" customHeight="1" x14ac:dyDescent="0.25">
      <c r="A121" s="1"/>
      <c r="B121" s="14" t="s">
        <v>315</v>
      </c>
      <c r="C121" s="2" t="s">
        <v>19</v>
      </c>
      <c r="D121" s="27"/>
      <c r="E121" s="27" t="s">
        <v>288</v>
      </c>
      <c r="F121" s="27">
        <v>3</v>
      </c>
      <c r="G121" s="27"/>
      <c r="H121" s="27"/>
      <c r="I121" s="27"/>
      <c r="J121" s="27"/>
      <c r="K121" s="27"/>
      <c r="L121" s="27"/>
    </row>
    <row r="122" spans="1:12" ht="89.25" customHeight="1" x14ac:dyDescent="0.25">
      <c r="A122" s="1"/>
      <c r="B122" s="14" t="s">
        <v>314</v>
      </c>
      <c r="C122" s="2" t="s">
        <v>19</v>
      </c>
      <c r="D122" s="27"/>
      <c r="E122" s="27" t="s">
        <v>293</v>
      </c>
      <c r="F122" s="27"/>
      <c r="G122" s="27"/>
      <c r="H122" s="27"/>
      <c r="I122" s="27"/>
      <c r="J122" s="27"/>
      <c r="K122" s="27"/>
      <c r="L122" s="27"/>
    </row>
    <row r="123" spans="1:12" ht="81" customHeight="1" x14ac:dyDescent="0.25">
      <c r="A123" s="1"/>
      <c r="B123" s="15" t="s">
        <v>295</v>
      </c>
      <c r="C123" s="2" t="s">
        <v>19</v>
      </c>
      <c r="D123" s="27"/>
      <c r="E123" s="27" t="s">
        <v>296</v>
      </c>
      <c r="F123" s="27">
        <v>1</v>
      </c>
      <c r="G123" s="27"/>
      <c r="H123" s="27"/>
      <c r="I123" s="27"/>
      <c r="J123" s="27"/>
      <c r="K123" s="27" t="s">
        <v>297</v>
      </c>
      <c r="L123" s="27" t="s">
        <v>298</v>
      </c>
    </row>
    <row r="124" spans="1:12" ht="109.5" customHeight="1" x14ac:dyDescent="0.25">
      <c r="A124" s="1"/>
      <c r="B124" s="14" t="s">
        <v>311</v>
      </c>
      <c r="C124" s="2" t="s">
        <v>19</v>
      </c>
      <c r="D124" s="27"/>
      <c r="E124" s="27" t="s">
        <v>299</v>
      </c>
      <c r="F124" s="27">
        <v>1</v>
      </c>
      <c r="G124" s="27"/>
      <c r="H124" s="27"/>
      <c r="I124" s="27"/>
      <c r="J124" s="27"/>
      <c r="K124" s="27"/>
      <c r="L124" s="27"/>
    </row>
    <row r="125" spans="1:12" ht="116.25" customHeight="1" x14ac:dyDescent="0.25">
      <c r="A125" s="1"/>
      <c r="B125" s="14" t="s">
        <v>312</v>
      </c>
      <c r="C125" s="2" t="s">
        <v>19</v>
      </c>
      <c r="D125" s="27"/>
      <c r="E125" s="27" t="s">
        <v>302</v>
      </c>
      <c r="F125" s="55">
        <v>4</v>
      </c>
      <c r="G125" s="27">
        <v>7</v>
      </c>
      <c r="H125" s="27">
        <v>2</v>
      </c>
      <c r="I125" s="27">
        <v>3</v>
      </c>
      <c r="J125" s="27">
        <v>3</v>
      </c>
      <c r="K125" s="50" t="s">
        <v>431</v>
      </c>
      <c r="L125" s="55" t="s">
        <v>446</v>
      </c>
    </row>
    <row r="126" spans="1:12" ht="54" customHeight="1" x14ac:dyDescent="0.25">
      <c r="A126" s="1"/>
      <c r="B126" s="14" t="s">
        <v>313</v>
      </c>
      <c r="C126" s="2" t="s">
        <v>23</v>
      </c>
      <c r="D126" s="27"/>
      <c r="E126" s="27" t="s">
        <v>309</v>
      </c>
      <c r="F126" s="27">
        <v>1</v>
      </c>
      <c r="G126" s="27"/>
      <c r="H126" s="27"/>
      <c r="I126" s="27"/>
      <c r="J126" s="27"/>
      <c r="K126" s="27"/>
      <c r="L126" s="27"/>
    </row>
    <row r="127" spans="1:12" ht="83.25" customHeight="1" x14ac:dyDescent="0.25">
      <c r="A127" s="1"/>
      <c r="B127" s="14" t="s">
        <v>330</v>
      </c>
      <c r="C127" s="2" t="s">
        <v>23</v>
      </c>
      <c r="D127" s="27"/>
      <c r="E127" s="27" t="s">
        <v>361</v>
      </c>
      <c r="F127" s="55">
        <v>7</v>
      </c>
      <c r="G127" s="27">
        <v>15</v>
      </c>
      <c r="H127" s="27">
        <v>5</v>
      </c>
      <c r="I127" s="27">
        <v>5</v>
      </c>
      <c r="J127" s="27">
        <v>5</v>
      </c>
      <c r="K127" s="27"/>
      <c r="L127" s="27"/>
    </row>
    <row r="128" spans="1:12" ht="92.25" customHeight="1" x14ac:dyDescent="0.25">
      <c r="A128" s="1"/>
      <c r="B128" s="14" t="s">
        <v>367</v>
      </c>
      <c r="C128" s="2" t="s">
        <v>19</v>
      </c>
      <c r="D128" s="38"/>
      <c r="E128" s="38" t="s">
        <v>377</v>
      </c>
      <c r="F128" s="39"/>
      <c r="G128" s="39"/>
      <c r="H128" s="39"/>
      <c r="I128" s="39"/>
      <c r="J128" s="38"/>
      <c r="K128" s="38"/>
      <c r="L128" s="38"/>
    </row>
    <row r="129" spans="1:261" ht="92.25" customHeight="1" x14ac:dyDescent="0.25">
      <c r="A129" s="1"/>
      <c r="B129" s="14" t="s">
        <v>379</v>
      </c>
      <c r="C129" s="2" t="s">
        <v>23</v>
      </c>
      <c r="D129" s="41"/>
      <c r="E129" s="41" t="s">
        <v>378</v>
      </c>
      <c r="F129" s="41">
        <v>1</v>
      </c>
      <c r="G129" s="41"/>
      <c r="H129" s="41"/>
      <c r="I129" s="41"/>
      <c r="J129" s="41"/>
      <c r="K129" s="41"/>
      <c r="L129" s="41"/>
    </row>
    <row r="130" spans="1:261" ht="92.25" customHeight="1" x14ac:dyDescent="0.25">
      <c r="A130" s="1"/>
      <c r="B130" s="14" t="s">
        <v>382</v>
      </c>
      <c r="C130" s="2" t="s">
        <v>19</v>
      </c>
      <c r="D130" s="43"/>
      <c r="E130" s="43" t="s">
        <v>383</v>
      </c>
      <c r="F130" s="43">
        <v>1</v>
      </c>
      <c r="G130" s="43"/>
      <c r="H130" s="43"/>
      <c r="I130" s="43"/>
      <c r="J130" s="43"/>
      <c r="K130" s="43"/>
      <c r="L130" s="43"/>
    </row>
    <row r="131" spans="1:261" ht="117.75" customHeight="1" x14ac:dyDescent="0.25">
      <c r="A131" s="1"/>
      <c r="B131" s="14" t="s">
        <v>389</v>
      </c>
      <c r="C131" s="2" t="s">
        <v>23</v>
      </c>
      <c r="D131" s="44"/>
      <c r="E131" s="44" t="s">
        <v>391</v>
      </c>
      <c r="F131" s="55">
        <v>2</v>
      </c>
      <c r="G131" s="44">
        <v>3</v>
      </c>
      <c r="H131" s="44">
        <v>1</v>
      </c>
      <c r="I131" s="44">
        <v>3</v>
      </c>
      <c r="J131" s="44">
        <v>3</v>
      </c>
      <c r="K131" s="44"/>
      <c r="L131" s="44"/>
    </row>
    <row r="132" spans="1:261" ht="117.75" customHeight="1" x14ac:dyDescent="0.25">
      <c r="A132" s="1"/>
      <c r="B132" s="14" t="s">
        <v>390</v>
      </c>
      <c r="C132" s="2" t="s">
        <v>23</v>
      </c>
      <c r="D132" s="55"/>
      <c r="E132" s="54" t="s">
        <v>380</v>
      </c>
      <c r="F132" s="55">
        <v>2</v>
      </c>
      <c r="G132" s="55">
        <v>2</v>
      </c>
      <c r="H132" s="55">
        <v>1</v>
      </c>
      <c r="I132" s="55"/>
      <c r="J132" s="55"/>
      <c r="K132" s="55"/>
      <c r="L132" s="55"/>
    </row>
    <row r="133" spans="1:261" ht="117.75" customHeight="1" x14ac:dyDescent="0.25">
      <c r="A133" s="1"/>
      <c r="B133" s="14" t="s">
        <v>450</v>
      </c>
      <c r="C133" s="2" t="s">
        <v>19</v>
      </c>
      <c r="D133" s="55"/>
      <c r="E133" s="55" t="s">
        <v>449</v>
      </c>
      <c r="F133" s="55"/>
      <c r="G133" s="55"/>
      <c r="H133" s="55"/>
      <c r="I133" s="55"/>
      <c r="J133" s="55"/>
      <c r="K133" s="55"/>
      <c r="L133" s="55"/>
    </row>
    <row r="134" spans="1:261" ht="129.75" customHeight="1" x14ac:dyDescent="0.25">
      <c r="A134" s="1"/>
      <c r="B134" s="14" t="s">
        <v>451</v>
      </c>
      <c r="C134" s="2" t="s">
        <v>23</v>
      </c>
      <c r="D134" s="55"/>
      <c r="E134" s="55" t="s">
        <v>452</v>
      </c>
      <c r="F134" s="54"/>
      <c r="G134" s="54"/>
      <c r="H134" s="54"/>
      <c r="I134" s="54"/>
      <c r="J134" s="54"/>
      <c r="K134" s="54"/>
      <c r="L134" s="54"/>
    </row>
    <row r="135" spans="1:261" ht="92.25" customHeight="1" x14ac:dyDescent="0.25">
      <c r="A135" s="1"/>
      <c r="B135" s="14" t="s">
        <v>445</v>
      </c>
      <c r="C135" s="2" t="s">
        <v>23</v>
      </c>
      <c r="D135" s="55"/>
      <c r="E135" s="55" t="s">
        <v>444</v>
      </c>
      <c r="F135" s="42"/>
      <c r="G135" s="42"/>
      <c r="H135" s="42"/>
      <c r="I135" s="42"/>
      <c r="J135" s="42"/>
      <c r="K135" s="42"/>
      <c r="L135" s="42"/>
    </row>
    <row r="136" spans="1:261" s="19" customFormat="1" ht="14.25" customHeight="1" x14ac:dyDescent="0.25">
      <c r="A136" s="7"/>
      <c r="B136" s="16"/>
      <c r="C136" s="17"/>
      <c r="D136" s="18"/>
      <c r="E136" s="18"/>
      <c r="F136" s="18">
        <f>SUM(F22:F135)</f>
        <v>165</v>
      </c>
      <c r="G136" s="18">
        <f t="shared" ref="G136:L136" si="0">SUM(G22:G129)</f>
        <v>550</v>
      </c>
      <c r="H136" s="18">
        <f t="shared" si="0"/>
        <v>61</v>
      </c>
      <c r="I136" s="18">
        <f t="shared" si="0"/>
        <v>41</v>
      </c>
      <c r="J136" s="18">
        <f t="shared" si="0"/>
        <v>21</v>
      </c>
      <c r="K136" s="18">
        <f t="shared" si="0"/>
        <v>0</v>
      </c>
      <c r="L136" s="18">
        <f t="shared" si="0"/>
        <v>0</v>
      </c>
      <c r="M136" s="7"/>
      <c r="N136" s="7"/>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c r="HE136" s="21"/>
      <c r="HF136" s="21"/>
      <c r="HG136" s="21"/>
      <c r="HH136" s="21"/>
      <c r="HI136" s="21"/>
      <c r="HJ136" s="21"/>
      <c r="HK136" s="21"/>
      <c r="HL136" s="21"/>
      <c r="HM136" s="21"/>
      <c r="HN136" s="21"/>
      <c r="HO136" s="21"/>
      <c r="HP136" s="21"/>
      <c r="HQ136" s="21"/>
      <c r="HR136" s="21"/>
      <c r="HS136" s="21"/>
      <c r="HT136" s="21"/>
      <c r="HU136" s="21"/>
      <c r="HV136" s="21"/>
      <c r="HW136" s="21"/>
      <c r="HX136" s="21"/>
      <c r="HY136" s="21"/>
      <c r="HZ136" s="21"/>
      <c r="IA136" s="21"/>
      <c r="IB136" s="21"/>
      <c r="IC136" s="21"/>
      <c r="ID136" s="21"/>
      <c r="IE136" s="21"/>
      <c r="IF136" s="21"/>
      <c r="IG136" s="21"/>
      <c r="IH136" s="21"/>
      <c r="II136" s="21"/>
      <c r="IJ136" s="21"/>
      <c r="IK136" s="21"/>
      <c r="IL136" s="21"/>
      <c r="IM136" s="21"/>
      <c r="IN136" s="21"/>
      <c r="IO136" s="21"/>
      <c r="IP136" s="21"/>
      <c r="IQ136" s="21"/>
      <c r="IR136" s="21"/>
      <c r="IS136" s="21"/>
      <c r="IT136" s="21"/>
      <c r="IU136" s="21"/>
      <c r="IV136" s="21"/>
      <c r="IW136" s="21"/>
      <c r="IX136" s="21"/>
      <c r="IY136" s="21"/>
      <c r="IZ136" s="21"/>
      <c r="JA136" s="21"/>
    </row>
    <row r="137" spans="1:261" ht="84.75" customHeight="1" x14ac:dyDescent="0.25">
      <c r="A137" s="7"/>
      <c r="B137" s="9" t="s">
        <v>294</v>
      </c>
      <c r="C137" s="4" t="s">
        <v>19</v>
      </c>
      <c r="D137" s="4"/>
      <c r="E137" s="6" t="s">
        <v>20</v>
      </c>
      <c r="F137" s="4"/>
      <c r="G137" s="4"/>
      <c r="H137" s="4"/>
      <c r="I137" s="4"/>
      <c r="J137" s="4"/>
      <c r="K137" s="4"/>
      <c r="L137" s="4"/>
    </row>
    <row r="138" spans="1:261" ht="106.5" customHeight="1" x14ac:dyDescent="0.25">
      <c r="A138" s="7"/>
      <c r="B138" s="9" t="s">
        <v>249</v>
      </c>
      <c r="C138" s="4" t="s">
        <v>19</v>
      </c>
      <c r="D138" s="4"/>
      <c r="E138" s="6" t="s">
        <v>193</v>
      </c>
      <c r="F138" s="4">
        <v>1</v>
      </c>
      <c r="G138" s="4"/>
      <c r="H138" s="4"/>
      <c r="I138" s="4"/>
      <c r="J138" s="4"/>
      <c r="K138" s="4"/>
      <c r="L138" s="4"/>
    </row>
    <row r="139" spans="1:261" ht="92.25" customHeight="1" x14ac:dyDescent="0.25">
      <c r="A139" s="7"/>
      <c r="B139" s="9" t="s">
        <v>194</v>
      </c>
      <c r="C139" s="4" t="s">
        <v>19</v>
      </c>
      <c r="D139" s="4"/>
      <c r="E139" s="4" t="s">
        <v>195</v>
      </c>
      <c r="F139" s="4">
        <v>2</v>
      </c>
      <c r="G139" s="4">
        <v>1</v>
      </c>
      <c r="H139" s="4">
        <v>1</v>
      </c>
      <c r="I139" s="4"/>
      <c r="J139" s="4"/>
      <c r="K139" s="4"/>
      <c r="L139" s="4"/>
    </row>
    <row r="140" spans="1:261" ht="90.75" customHeight="1" x14ac:dyDescent="0.25">
      <c r="A140" s="7"/>
      <c r="B140" s="8" t="s">
        <v>197</v>
      </c>
      <c r="C140" s="4" t="s">
        <v>19</v>
      </c>
      <c r="D140" s="4"/>
      <c r="E140" s="4" t="s">
        <v>198</v>
      </c>
      <c r="F140" s="4">
        <v>2</v>
      </c>
      <c r="G140" s="4">
        <v>5</v>
      </c>
      <c r="H140" s="4">
        <v>1</v>
      </c>
      <c r="I140" s="4"/>
      <c r="J140" s="4"/>
      <c r="K140" s="4"/>
      <c r="L140" s="4"/>
    </row>
    <row r="141" spans="1:261" ht="69" customHeight="1" x14ac:dyDescent="0.25">
      <c r="A141" s="7"/>
      <c r="B141" s="8" t="s">
        <v>196</v>
      </c>
      <c r="C141" s="4" t="s">
        <v>19</v>
      </c>
      <c r="D141" s="4"/>
      <c r="E141" s="4" t="s">
        <v>21</v>
      </c>
      <c r="F141" s="4">
        <v>3</v>
      </c>
      <c r="G141" s="4">
        <v>6</v>
      </c>
      <c r="H141" s="4">
        <v>2</v>
      </c>
      <c r="I141" s="4"/>
      <c r="J141" s="4"/>
      <c r="K141" s="4"/>
      <c r="L141" s="4"/>
    </row>
    <row r="142" spans="1:261" s="1" customFormat="1" ht="63.75" customHeight="1" x14ac:dyDescent="0.25">
      <c r="A142" s="7"/>
      <c r="B142" s="28" t="s">
        <v>199</v>
      </c>
      <c r="C142" s="4" t="s">
        <v>19</v>
      </c>
      <c r="D142" s="4"/>
      <c r="E142" s="4" t="s">
        <v>200</v>
      </c>
      <c r="F142" s="4"/>
      <c r="G142" s="4"/>
      <c r="H142" s="4"/>
      <c r="I142" s="4"/>
      <c r="J142" s="4"/>
      <c r="K142" s="4"/>
      <c r="L142" s="4"/>
    </row>
    <row r="143" spans="1:261" ht="129.75" customHeight="1" x14ac:dyDescent="0.25">
      <c r="A143" s="7"/>
      <c r="B143" s="9" t="s">
        <v>201</v>
      </c>
      <c r="C143" s="4" t="s">
        <v>19</v>
      </c>
      <c r="D143" s="4"/>
      <c r="E143" s="4" t="s">
        <v>202</v>
      </c>
      <c r="F143" s="4">
        <v>1</v>
      </c>
      <c r="G143" s="4">
        <v>1</v>
      </c>
      <c r="H143" s="4">
        <v>1</v>
      </c>
      <c r="I143" s="4"/>
      <c r="J143" s="4"/>
      <c r="K143" s="4"/>
      <c r="L143" s="4"/>
    </row>
    <row r="144" spans="1:261" s="1" customFormat="1" ht="54" customHeight="1" x14ac:dyDescent="0.25">
      <c r="A144" s="7"/>
      <c r="B144" s="29" t="s">
        <v>203</v>
      </c>
      <c r="C144" s="4" t="s">
        <v>19</v>
      </c>
      <c r="D144" s="4"/>
      <c r="E144" s="4" t="s">
        <v>22</v>
      </c>
      <c r="F144" s="4"/>
      <c r="G144" s="4"/>
      <c r="H144" s="4"/>
      <c r="I144" s="4"/>
      <c r="J144" s="4"/>
      <c r="K144" s="4"/>
      <c r="L144" s="4"/>
    </row>
    <row r="145" spans="1:12" s="1" customFormat="1" ht="54" customHeight="1" x14ac:dyDescent="0.25">
      <c r="A145" s="7"/>
      <c r="B145" s="8" t="s">
        <v>204</v>
      </c>
      <c r="C145" s="4" t="s">
        <v>19</v>
      </c>
      <c r="D145" s="4"/>
      <c r="E145" s="4" t="s">
        <v>22</v>
      </c>
      <c r="F145" s="4"/>
      <c r="G145" s="4"/>
      <c r="H145" s="4"/>
      <c r="I145" s="4"/>
      <c r="J145" s="4"/>
      <c r="K145" s="4"/>
      <c r="L145" s="4"/>
    </row>
    <row r="146" spans="1:12" s="1" customFormat="1" ht="129.75" customHeight="1" x14ac:dyDescent="0.25">
      <c r="A146" s="7"/>
      <c r="B146" s="14" t="s">
        <v>205</v>
      </c>
      <c r="C146" s="4" t="s">
        <v>23</v>
      </c>
      <c r="D146" s="4"/>
      <c r="E146" s="4" t="s">
        <v>24</v>
      </c>
      <c r="F146" s="4"/>
      <c r="G146" s="4"/>
      <c r="H146" s="4"/>
      <c r="I146" s="4"/>
      <c r="J146" s="4"/>
      <c r="K146" s="4"/>
      <c r="L146" s="4"/>
    </row>
    <row r="147" spans="1:12" ht="21.75" customHeight="1" x14ac:dyDescent="0.25">
      <c r="A147" s="7"/>
      <c r="B147" s="14" t="s">
        <v>25</v>
      </c>
      <c r="C147" s="4" t="s">
        <v>19</v>
      </c>
      <c r="D147" s="4"/>
      <c r="E147" s="4" t="s">
        <v>26</v>
      </c>
      <c r="F147" s="4">
        <v>3</v>
      </c>
      <c r="G147" s="4">
        <v>24</v>
      </c>
      <c r="H147" s="4">
        <v>1</v>
      </c>
      <c r="I147" s="4"/>
      <c r="J147" s="4"/>
      <c r="K147" s="4"/>
      <c r="L147" s="4"/>
    </row>
    <row r="148" spans="1:12" s="1" customFormat="1" ht="46.5" customHeight="1" x14ac:dyDescent="0.25">
      <c r="A148" s="7"/>
      <c r="B148" s="14" t="s">
        <v>206</v>
      </c>
      <c r="C148" s="4" t="s">
        <v>19</v>
      </c>
      <c r="D148" s="4"/>
      <c r="E148" s="4"/>
      <c r="F148" s="4"/>
      <c r="G148" s="4"/>
      <c r="H148" s="4"/>
      <c r="I148" s="4"/>
      <c r="J148" s="4"/>
      <c r="K148" s="4"/>
      <c r="L148" s="4"/>
    </row>
    <row r="149" spans="1:12" s="1" customFormat="1" ht="74.25" customHeight="1" x14ac:dyDescent="0.25">
      <c r="A149" s="7"/>
      <c r="B149" s="14" t="s">
        <v>207</v>
      </c>
      <c r="C149" s="4" t="s">
        <v>19</v>
      </c>
      <c r="D149" s="4"/>
      <c r="E149" s="4" t="s">
        <v>27</v>
      </c>
      <c r="F149" s="4"/>
      <c r="G149" s="4"/>
      <c r="H149" s="4"/>
      <c r="I149" s="4"/>
      <c r="J149" s="4"/>
      <c r="K149" s="4"/>
      <c r="L149" s="4"/>
    </row>
    <row r="150" spans="1:12" s="1" customFormat="1" ht="58.5" customHeight="1" x14ac:dyDescent="0.25">
      <c r="A150" s="7"/>
      <c r="B150" s="14" t="s">
        <v>208</v>
      </c>
      <c r="C150" s="4" t="s">
        <v>19</v>
      </c>
      <c r="D150" s="4"/>
      <c r="E150" s="4" t="s">
        <v>28</v>
      </c>
      <c r="F150" s="4"/>
      <c r="G150" s="4"/>
      <c r="H150" s="4"/>
      <c r="I150" s="4"/>
      <c r="J150" s="4"/>
      <c r="K150" s="4"/>
      <c r="L150" s="4"/>
    </row>
    <row r="151" spans="1:12" ht="53.25" customHeight="1" x14ac:dyDescent="0.25">
      <c r="A151" s="7"/>
      <c r="B151" s="14" t="s">
        <v>209</v>
      </c>
      <c r="C151" s="4" t="s">
        <v>19</v>
      </c>
      <c r="D151" s="4"/>
      <c r="E151" s="4" t="s">
        <v>30</v>
      </c>
      <c r="F151" s="4"/>
      <c r="G151" s="4"/>
      <c r="H151" s="4"/>
      <c r="I151" s="4"/>
      <c r="J151" s="4"/>
      <c r="K151" s="4" t="s">
        <v>29</v>
      </c>
      <c r="L151" s="4"/>
    </row>
    <row r="152" spans="1:12" ht="43.5" customHeight="1" x14ac:dyDescent="0.25">
      <c r="A152" s="7"/>
      <c r="B152" s="14" t="s">
        <v>210</v>
      </c>
      <c r="C152" s="4" t="s">
        <v>23</v>
      </c>
      <c r="D152" s="4"/>
      <c r="E152" s="4" t="s">
        <v>31</v>
      </c>
      <c r="F152" s="4"/>
      <c r="G152" s="4"/>
      <c r="H152" s="4"/>
      <c r="I152" s="4"/>
      <c r="J152" s="4"/>
      <c r="K152" s="4"/>
      <c r="L152" s="4"/>
    </row>
    <row r="153" spans="1:12" s="1" customFormat="1" ht="41.25" customHeight="1" x14ac:dyDescent="0.25">
      <c r="A153" s="7"/>
      <c r="B153" s="14" t="s">
        <v>211</v>
      </c>
      <c r="C153" s="4" t="s">
        <v>23</v>
      </c>
      <c r="D153" s="4"/>
      <c r="E153" s="4" t="s">
        <v>32</v>
      </c>
      <c r="F153" s="4">
        <v>3</v>
      </c>
      <c r="G153" s="4">
        <v>2</v>
      </c>
      <c r="H153" s="4">
        <v>1</v>
      </c>
      <c r="I153" s="4">
        <v>1</v>
      </c>
      <c r="J153" s="4"/>
      <c r="K153" s="4"/>
      <c r="L153" s="4"/>
    </row>
    <row r="154" spans="1:12" ht="97.5" customHeight="1" x14ac:dyDescent="0.25">
      <c r="A154" s="7"/>
      <c r="B154" s="14" t="s">
        <v>212</v>
      </c>
      <c r="C154" s="4" t="s">
        <v>23</v>
      </c>
      <c r="D154" s="4"/>
      <c r="E154" s="4" t="s">
        <v>33</v>
      </c>
      <c r="F154" s="4">
        <v>3</v>
      </c>
      <c r="G154" s="4">
        <v>20</v>
      </c>
      <c r="H154" s="4">
        <v>1</v>
      </c>
      <c r="I154" s="4"/>
      <c r="J154" s="4"/>
      <c r="K154" s="4"/>
      <c r="L154" s="4"/>
    </row>
    <row r="155" spans="1:12" ht="51" customHeight="1" x14ac:dyDescent="0.25">
      <c r="A155" s="7"/>
      <c r="B155" s="14" t="s">
        <v>213</v>
      </c>
      <c r="C155" s="4" t="s">
        <v>23</v>
      </c>
      <c r="D155" s="4"/>
      <c r="E155" s="4"/>
      <c r="F155" s="4"/>
      <c r="G155" s="4"/>
      <c r="H155" s="4"/>
      <c r="I155" s="4"/>
      <c r="J155" s="4"/>
      <c r="K155" s="4"/>
      <c r="L155" s="4"/>
    </row>
    <row r="156" spans="1:12" s="1" customFormat="1" ht="26.25" customHeight="1" x14ac:dyDescent="0.25">
      <c r="A156" s="7"/>
      <c r="B156" s="14" t="s">
        <v>214</v>
      </c>
      <c r="C156" s="4" t="s">
        <v>19</v>
      </c>
      <c r="D156" s="4"/>
      <c r="E156" s="4" t="s">
        <v>34</v>
      </c>
      <c r="F156" s="4"/>
      <c r="G156" s="4"/>
      <c r="H156" s="4"/>
      <c r="I156" s="4"/>
      <c r="J156" s="4"/>
      <c r="K156" s="4"/>
      <c r="L156" s="4"/>
    </row>
    <row r="157" spans="1:12" s="1" customFormat="1" ht="58.5" customHeight="1" x14ac:dyDescent="0.25">
      <c r="A157" s="7"/>
      <c r="B157" s="14" t="s">
        <v>215</v>
      </c>
      <c r="C157" s="4" t="s">
        <v>19</v>
      </c>
      <c r="D157" s="4"/>
      <c r="E157" s="4" t="s">
        <v>35</v>
      </c>
      <c r="F157" s="4"/>
      <c r="G157" s="4"/>
      <c r="H157" s="4"/>
      <c r="I157" s="4"/>
      <c r="J157" s="4"/>
      <c r="K157" s="4"/>
      <c r="L157" s="4"/>
    </row>
    <row r="158" spans="1:12" s="1" customFormat="1" ht="80.25" customHeight="1" x14ac:dyDescent="0.25">
      <c r="A158" s="7"/>
      <c r="B158" s="14" t="s">
        <v>216</v>
      </c>
      <c r="C158" s="4" t="s">
        <v>19</v>
      </c>
      <c r="D158" s="4"/>
      <c r="E158" s="4" t="s">
        <v>36</v>
      </c>
      <c r="F158" s="4"/>
      <c r="G158" s="4"/>
      <c r="H158" s="4"/>
      <c r="I158" s="4"/>
      <c r="J158" s="4"/>
      <c r="K158" s="4"/>
      <c r="L158" s="4"/>
    </row>
    <row r="159" spans="1:12" s="1" customFormat="1" ht="63.75" x14ac:dyDescent="0.25">
      <c r="A159" s="7"/>
      <c r="B159" s="14" t="s">
        <v>217</v>
      </c>
      <c r="C159" s="4" t="s">
        <v>19</v>
      </c>
      <c r="D159" s="4"/>
      <c r="E159" s="4" t="s">
        <v>36</v>
      </c>
      <c r="F159" s="4"/>
      <c r="G159" s="4"/>
      <c r="H159" s="4"/>
      <c r="I159" s="4"/>
      <c r="J159" s="4"/>
      <c r="K159" s="4"/>
      <c r="L159" s="4"/>
    </row>
    <row r="160" spans="1:12" s="1" customFormat="1" ht="49.5" customHeight="1" x14ac:dyDescent="0.25">
      <c r="A160" s="7"/>
      <c r="B160" s="14" t="s">
        <v>360</v>
      </c>
      <c r="C160" s="4" t="s">
        <v>23</v>
      </c>
      <c r="D160" s="4"/>
      <c r="E160" s="4" t="s">
        <v>37</v>
      </c>
      <c r="F160" s="4"/>
      <c r="G160" s="4"/>
      <c r="H160" s="4"/>
      <c r="I160" s="4"/>
      <c r="J160" s="4"/>
      <c r="K160" s="4"/>
      <c r="L160" s="4"/>
    </row>
    <row r="161" spans="1:12" s="1" customFormat="1" ht="60" customHeight="1" x14ac:dyDescent="0.25">
      <c r="A161" s="7"/>
      <c r="B161" s="14" t="s">
        <v>218</v>
      </c>
      <c r="C161" s="4" t="s">
        <v>23</v>
      </c>
      <c r="D161" s="4"/>
      <c r="E161" s="4" t="s">
        <v>38</v>
      </c>
      <c r="F161" s="4"/>
      <c r="G161" s="4"/>
      <c r="H161" s="4"/>
      <c r="I161" s="4"/>
      <c r="J161" s="4"/>
      <c r="K161" s="4"/>
      <c r="L161" s="4"/>
    </row>
    <row r="162" spans="1:12" s="1" customFormat="1" ht="68.25" customHeight="1" x14ac:dyDescent="0.25">
      <c r="A162" s="7"/>
      <c r="B162" s="14" t="s">
        <v>219</v>
      </c>
      <c r="C162" s="4" t="s">
        <v>23</v>
      </c>
      <c r="D162" s="4"/>
      <c r="E162" s="4" t="s">
        <v>39</v>
      </c>
      <c r="F162" s="4"/>
      <c r="G162" s="4"/>
      <c r="H162" s="4"/>
      <c r="I162" s="4"/>
      <c r="J162" s="4"/>
      <c r="K162" s="4"/>
      <c r="L162" s="4"/>
    </row>
    <row r="163" spans="1:12" s="1" customFormat="1" ht="56.25" customHeight="1" x14ac:dyDescent="0.25">
      <c r="A163" s="7"/>
      <c r="B163" s="14" t="s">
        <v>220</v>
      </c>
      <c r="C163" s="4" t="s">
        <v>23</v>
      </c>
      <c r="D163" s="4"/>
      <c r="E163" s="4"/>
      <c r="F163" s="4"/>
      <c r="G163" s="4"/>
      <c r="H163" s="4"/>
      <c r="I163" s="4"/>
      <c r="J163" s="4"/>
      <c r="K163" s="4"/>
      <c r="L163" s="4"/>
    </row>
    <row r="164" spans="1:12" s="1" customFormat="1" ht="93.75" customHeight="1" x14ac:dyDescent="0.25">
      <c r="A164" s="7"/>
      <c r="B164" s="14" t="s">
        <v>221</v>
      </c>
      <c r="C164" s="27" t="s">
        <v>19</v>
      </c>
      <c r="D164" s="27"/>
      <c r="E164" s="27" t="s">
        <v>86</v>
      </c>
      <c r="F164" s="39">
        <v>3</v>
      </c>
      <c r="G164" s="39">
        <v>3</v>
      </c>
      <c r="H164" s="39">
        <v>1</v>
      </c>
      <c r="I164" s="39"/>
      <c r="J164" s="27"/>
      <c r="K164" s="27"/>
      <c r="L164" s="25"/>
    </row>
    <row r="165" spans="1:12" s="1" customFormat="1" ht="62.25" customHeight="1" x14ac:dyDescent="0.25">
      <c r="A165" s="7"/>
      <c r="B165" s="15" t="s">
        <v>222</v>
      </c>
      <c r="C165" s="27" t="s">
        <v>23</v>
      </c>
      <c r="D165" s="27"/>
      <c r="E165" s="27" t="s">
        <v>40</v>
      </c>
      <c r="F165" s="4">
        <v>1</v>
      </c>
      <c r="G165" s="4"/>
      <c r="H165" s="4"/>
      <c r="I165" s="4"/>
      <c r="J165" s="4"/>
      <c r="K165" s="30" t="s">
        <v>331</v>
      </c>
      <c r="L165" s="53" t="s">
        <v>433</v>
      </c>
    </row>
    <row r="166" spans="1:12" s="1" customFormat="1" ht="57" customHeight="1" x14ac:dyDescent="0.25">
      <c r="A166" s="7"/>
      <c r="B166" s="14" t="s">
        <v>223</v>
      </c>
      <c r="C166" s="27" t="s">
        <v>23</v>
      </c>
      <c r="D166" s="27"/>
      <c r="E166" s="27" t="s">
        <v>41</v>
      </c>
      <c r="F166" s="4">
        <v>1</v>
      </c>
      <c r="G166" s="4"/>
      <c r="H166" s="4"/>
      <c r="I166" s="4"/>
      <c r="J166" s="4"/>
      <c r="K166" s="30" t="s">
        <v>332</v>
      </c>
      <c r="L166" s="52" t="s">
        <v>434</v>
      </c>
    </row>
    <row r="167" spans="1:12" ht="60.75" customHeight="1" x14ac:dyDescent="0.25">
      <c r="A167" s="7"/>
      <c r="B167" s="14" t="s">
        <v>224</v>
      </c>
      <c r="C167" s="27" t="s">
        <v>19</v>
      </c>
      <c r="D167" s="27"/>
      <c r="E167" s="27" t="s">
        <v>43</v>
      </c>
      <c r="F167" s="4">
        <v>3</v>
      </c>
      <c r="G167" s="4">
        <v>11</v>
      </c>
      <c r="H167" s="4">
        <v>3</v>
      </c>
      <c r="I167" s="4">
        <v>2</v>
      </c>
      <c r="J167" s="4">
        <v>1</v>
      </c>
      <c r="K167" s="33"/>
      <c r="L167" s="27"/>
    </row>
    <row r="168" spans="1:12" ht="56.25" customHeight="1" x14ac:dyDescent="0.25">
      <c r="A168" s="7"/>
      <c r="B168" s="14" t="s">
        <v>225</v>
      </c>
      <c r="C168" s="27" t="s">
        <v>19</v>
      </c>
      <c r="D168" s="27"/>
      <c r="E168" s="27" t="s">
        <v>42</v>
      </c>
      <c r="F168" s="4">
        <v>3</v>
      </c>
      <c r="G168" s="4">
        <v>11</v>
      </c>
      <c r="H168" s="4">
        <v>1</v>
      </c>
      <c r="I168" s="4"/>
      <c r="J168" s="4"/>
      <c r="K168" s="30" t="s">
        <v>333</v>
      </c>
      <c r="L168" s="53" t="s">
        <v>435</v>
      </c>
    </row>
    <row r="169" spans="1:12" ht="81" customHeight="1" x14ac:dyDescent="0.25">
      <c r="A169" s="7"/>
      <c r="B169" s="14" t="s">
        <v>226</v>
      </c>
      <c r="C169" s="27" t="s">
        <v>19</v>
      </c>
      <c r="D169" s="27"/>
      <c r="E169" s="27" t="s">
        <v>227</v>
      </c>
      <c r="F169" s="4">
        <v>5</v>
      </c>
      <c r="G169" s="4">
        <v>42</v>
      </c>
      <c r="H169" s="4">
        <v>2</v>
      </c>
      <c r="I169" s="39">
        <v>1</v>
      </c>
      <c r="J169" s="4">
        <v>1</v>
      </c>
      <c r="K169" s="27"/>
      <c r="L169" s="26"/>
    </row>
    <row r="170" spans="1:12" ht="66" customHeight="1" x14ac:dyDescent="0.25">
      <c r="A170" s="7"/>
      <c r="B170" s="14" t="s">
        <v>228</v>
      </c>
      <c r="C170" s="27" t="s">
        <v>23</v>
      </c>
      <c r="D170" s="27"/>
      <c r="E170" s="27" t="s">
        <v>44</v>
      </c>
      <c r="F170" s="4">
        <v>1</v>
      </c>
      <c r="G170" s="4">
        <v>3</v>
      </c>
      <c r="H170" s="4">
        <v>1</v>
      </c>
      <c r="I170" s="39"/>
      <c r="J170" s="27"/>
      <c r="K170" s="27"/>
      <c r="L170" s="27"/>
    </row>
    <row r="171" spans="1:12" ht="111.75" customHeight="1" x14ac:dyDescent="0.25">
      <c r="A171" s="7"/>
      <c r="B171" s="14" t="s">
        <v>229</v>
      </c>
      <c r="C171" s="27" t="s">
        <v>19</v>
      </c>
      <c r="D171" s="27"/>
      <c r="E171" s="27" t="s">
        <v>83</v>
      </c>
      <c r="F171" s="4">
        <v>4</v>
      </c>
      <c r="G171" s="4">
        <v>3</v>
      </c>
      <c r="H171" s="4">
        <v>1</v>
      </c>
      <c r="I171" s="4">
        <v>1</v>
      </c>
      <c r="J171" s="27"/>
      <c r="K171" s="27"/>
      <c r="L171" s="27"/>
    </row>
    <row r="172" spans="1:12" ht="103.5" customHeight="1" x14ac:dyDescent="0.25">
      <c r="A172" s="7"/>
      <c r="B172" s="14" t="s">
        <v>230</v>
      </c>
      <c r="C172" s="27" t="s">
        <v>19</v>
      </c>
      <c r="D172" s="27"/>
      <c r="E172" s="27" t="s">
        <v>84</v>
      </c>
      <c r="F172" s="39">
        <v>2</v>
      </c>
      <c r="G172" s="39"/>
      <c r="H172" s="39"/>
      <c r="I172" s="39"/>
      <c r="J172" s="27"/>
      <c r="K172" s="27"/>
      <c r="L172" s="27"/>
    </row>
    <row r="173" spans="1:12" ht="48.75" customHeight="1" x14ac:dyDescent="0.25">
      <c r="A173" s="7"/>
      <c r="B173" s="14" t="s">
        <v>231</v>
      </c>
      <c r="C173" s="27" t="s">
        <v>23</v>
      </c>
      <c r="D173" s="27"/>
      <c r="E173" s="27" t="s">
        <v>92</v>
      </c>
      <c r="F173" s="39"/>
      <c r="G173" s="39"/>
      <c r="H173" s="39"/>
      <c r="I173" s="39"/>
      <c r="J173" s="27"/>
      <c r="K173" s="27"/>
      <c r="L173" s="27"/>
    </row>
    <row r="174" spans="1:12" ht="46.5" customHeight="1" x14ac:dyDescent="0.25">
      <c r="A174" s="7"/>
      <c r="B174" s="14" t="s">
        <v>232</v>
      </c>
      <c r="C174" s="27" t="s">
        <v>23</v>
      </c>
      <c r="D174" s="27"/>
      <c r="E174" s="27" t="s">
        <v>93</v>
      </c>
      <c r="F174" s="39"/>
      <c r="G174" s="39"/>
      <c r="H174" s="39"/>
      <c r="I174" s="39"/>
      <c r="J174" s="27"/>
      <c r="K174" s="27"/>
      <c r="L174" s="27"/>
    </row>
    <row r="175" spans="1:12" ht="45" customHeight="1" x14ac:dyDescent="0.25">
      <c r="A175" s="7"/>
      <c r="B175" s="14" t="s">
        <v>233</v>
      </c>
      <c r="C175" s="27" t="s">
        <v>23</v>
      </c>
      <c r="D175" s="27"/>
      <c r="E175" s="27" t="s">
        <v>94</v>
      </c>
      <c r="F175" s="39">
        <v>1</v>
      </c>
      <c r="G175" s="39"/>
      <c r="H175" s="39"/>
      <c r="I175" s="39"/>
      <c r="J175" s="27"/>
      <c r="K175" s="27"/>
      <c r="L175" s="27"/>
    </row>
    <row r="176" spans="1:12" ht="38.25" x14ac:dyDescent="0.25">
      <c r="A176" s="7"/>
      <c r="B176" s="14" t="s">
        <v>234</v>
      </c>
      <c r="C176" s="27" t="s">
        <v>23</v>
      </c>
      <c r="D176" s="27"/>
      <c r="E176" s="27" t="s">
        <v>95</v>
      </c>
      <c r="F176" s="39">
        <v>1</v>
      </c>
      <c r="G176" s="39">
        <v>1</v>
      </c>
      <c r="H176" s="39">
        <v>1</v>
      </c>
      <c r="I176" s="39"/>
      <c r="J176" s="27"/>
      <c r="K176" s="27"/>
      <c r="L176" s="27"/>
    </row>
    <row r="177" spans="1:12" ht="38.25" x14ac:dyDescent="0.25">
      <c r="A177" s="7"/>
      <c r="B177" s="14" t="s">
        <v>235</v>
      </c>
      <c r="C177" s="27" t="s">
        <v>23</v>
      </c>
      <c r="D177" s="27"/>
      <c r="E177" s="27" t="s">
        <v>96</v>
      </c>
      <c r="F177" s="39">
        <v>1</v>
      </c>
      <c r="G177" s="39">
        <v>17</v>
      </c>
      <c r="H177" s="39">
        <v>1</v>
      </c>
      <c r="I177" s="39"/>
      <c r="J177" s="27"/>
      <c r="K177" s="27"/>
      <c r="L177" s="27"/>
    </row>
    <row r="178" spans="1:12" ht="42.75" customHeight="1" x14ac:dyDescent="0.25">
      <c r="A178" s="7"/>
      <c r="B178" s="14" t="s">
        <v>236</v>
      </c>
      <c r="C178" s="27" t="s">
        <v>23</v>
      </c>
      <c r="D178" s="27"/>
      <c r="E178" s="27" t="s">
        <v>97</v>
      </c>
      <c r="F178" s="4">
        <v>1</v>
      </c>
      <c r="G178" s="39"/>
      <c r="H178" s="39"/>
      <c r="I178" s="39"/>
      <c r="J178" s="27"/>
      <c r="K178" s="27"/>
      <c r="L178" s="27"/>
    </row>
    <row r="179" spans="1:12" ht="81" customHeight="1" x14ac:dyDescent="0.25">
      <c r="A179" s="7"/>
      <c r="B179" s="36" t="s">
        <v>237</v>
      </c>
      <c r="C179" s="27" t="s">
        <v>19</v>
      </c>
      <c r="D179" s="27"/>
      <c r="E179" s="27" t="s">
        <v>102</v>
      </c>
      <c r="F179" s="4">
        <v>4</v>
      </c>
      <c r="G179" s="4">
        <v>1</v>
      </c>
      <c r="H179" s="4">
        <v>1</v>
      </c>
      <c r="I179" s="39"/>
      <c r="J179" s="25"/>
      <c r="K179" s="25"/>
      <c r="L179" s="25"/>
    </row>
    <row r="180" spans="1:12" ht="58.5" customHeight="1" x14ac:dyDescent="0.25">
      <c r="A180" s="7"/>
      <c r="B180" s="14" t="s">
        <v>334</v>
      </c>
      <c r="C180" s="32" t="s">
        <v>23</v>
      </c>
      <c r="D180" s="4" t="s">
        <v>335</v>
      </c>
      <c r="E180" s="4" t="s">
        <v>335</v>
      </c>
      <c r="F180" s="4">
        <v>6</v>
      </c>
      <c r="G180" s="4">
        <v>32</v>
      </c>
      <c r="H180" s="4">
        <v>6</v>
      </c>
      <c r="I180" s="4">
        <v>1</v>
      </c>
      <c r="J180" s="4"/>
      <c r="K180" s="4"/>
      <c r="L180" s="27"/>
    </row>
    <row r="181" spans="1:12" ht="127.5" x14ac:dyDescent="0.25">
      <c r="A181" s="21"/>
      <c r="B181" s="14" t="s">
        <v>336</v>
      </c>
      <c r="C181" s="32" t="s">
        <v>19</v>
      </c>
      <c r="D181" s="4" t="s">
        <v>337</v>
      </c>
      <c r="E181" s="4" t="s">
        <v>337</v>
      </c>
      <c r="F181" s="4">
        <v>2</v>
      </c>
      <c r="G181" s="4">
        <v>0</v>
      </c>
      <c r="H181" s="4"/>
      <c r="I181" s="4"/>
      <c r="J181" s="4"/>
      <c r="K181" s="4"/>
      <c r="L181" s="31"/>
    </row>
    <row r="182" spans="1:12" ht="51" x14ac:dyDescent="0.25">
      <c r="A182" s="21"/>
      <c r="B182" s="14" t="s">
        <v>338</v>
      </c>
      <c r="C182" s="32" t="s">
        <v>19</v>
      </c>
      <c r="D182" s="4" t="s">
        <v>339</v>
      </c>
      <c r="E182" s="4" t="s">
        <v>339</v>
      </c>
      <c r="F182" s="4">
        <v>3</v>
      </c>
      <c r="G182" s="4">
        <v>4</v>
      </c>
      <c r="H182" s="4">
        <v>1</v>
      </c>
      <c r="I182" s="4">
        <v>1</v>
      </c>
      <c r="J182" s="4">
        <v>1</v>
      </c>
      <c r="K182" s="4" t="s">
        <v>436</v>
      </c>
      <c r="L182" s="53" t="s">
        <v>437</v>
      </c>
    </row>
    <row r="183" spans="1:12" ht="114.75" x14ac:dyDescent="0.25">
      <c r="A183" s="21"/>
      <c r="B183" s="14" t="s">
        <v>340</v>
      </c>
      <c r="C183" s="32" t="s">
        <v>19</v>
      </c>
      <c r="D183" s="4"/>
      <c r="E183" s="4"/>
      <c r="F183" s="4">
        <v>1</v>
      </c>
      <c r="G183" s="4"/>
      <c r="H183" s="4"/>
      <c r="I183" s="4"/>
      <c r="J183" s="4"/>
      <c r="K183" s="4"/>
      <c r="L183" s="31"/>
    </row>
    <row r="184" spans="1:12" ht="38.25" x14ac:dyDescent="0.25">
      <c r="A184" s="21"/>
      <c r="B184" s="14" t="s">
        <v>341</v>
      </c>
      <c r="C184" s="32" t="s">
        <v>23</v>
      </c>
      <c r="D184" s="4" t="s">
        <v>342</v>
      </c>
      <c r="E184" s="4" t="s">
        <v>342</v>
      </c>
      <c r="F184" s="4">
        <v>3</v>
      </c>
      <c r="G184" s="4">
        <v>2</v>
      </c>
      <c r="H184" s="4">
        <v>1</v>
      </c>
      <c r="I184" s="4">
        <v>1</v>
      </c>
      <c r="J184" s="4"/>
      <c r="K184" s="4"/>
      <c r="L184" s="31"/>
    </row>
    <row r="185" spans="1:12" ht="89.25" x14ac:dyDescent="0.25">
      <c r="A185" s="21"/>
      <c r="B185" s="14" t="s">
        <v>343</v>
      </c>
      <c r="C185" s="32" t="s">
        <v>23</v>
      </c>
      <c r="D185" s="4" t="s">
        <v>344</v>
      </c>
      <c r="E185" s="4" t="s">
        <v>344</v>
      </c>
      <c r="F185" s="4">
        <v>3</v>
      </c>
      <c r="G185" s="4">
        <v>26</v>
      </c>
      <c r="H185" s="4">
        <v>1</v>
      </c>
      <c r="I185" s="4">
        <v>4</v>
      </c>
      <c r="J185" s="4">
        <v>4</v>
      </c>
      <c r="K185" s="4" t="s">
        <v>381</v>
      </c>
      <c r="L185" s="52" t="s">
        <v>438</v>
      </c>
    </row>
    <row r="186" spans="1:12" ht="76.5" x14ac:dyDescent="0.25">
      <c r="A186" s="21"/>
      <c r="B186" s="14" t="s">
        <v>345</v>
      </c>
      <c r="C186" s="32" t="s">
        <v>19</v>
      </c>
      <c r="D186" s="4" t="s">
        <v>346</v>
      </c>
      <c r="E186" s="4" t="s">
        <v>346</v>
      </c>
      <c r="F186" s="4">
        <v>5</v>
      </c>
      <c r="G186" s="4">
        <v>1</v>
      </c>
      <c r="H186" s="4">
        <v>1</v>
      </c>
      <c r="I186" s="4">
        <v>1</v>
      </c>
      <c r="J186" s="4"/>
      <c r="K186" s="4"/>
      <c r="L186" s="31"/>
    </row>
    <row r="187" spans="1:12" ht="38.25" x14ac:dyDescent="0.25">
      <c r="A187" s="21"/>
      <c r="B187" s="14" t="s">
        <v>347</v>
      </c>
      <c r="C187" s="32" t="s">
        <v>19</v>
      </c>
      <c r="D187" s="4" t="s">
        <v>348</v>
      </c>
      <c r="E187" s="4" t="s">
        <v>348</v>
      </c>
      <c r="F187" s="4">
        <v>3</v>
      </c>
      <c r="G187" s="4">
        <v>2</v>
      </c>
      <c r="H187" s="4">
        <v>2</v>
      </c>
      <c r="I187" s="4">
        <v>2</v>
      </c>
      <c r="J187" s="4"/>
      <c r="K187" s="4"/>
      <c r="L187" s="31"/>
    </row>
    <row r="188" spans="1:12" ht="38.25" x14ac:dyDescent="0.25">
      <c r="A188" s="21"/>
      <c r="B188" s="14" t="s">
        <v>349</v>
      </c>
      <c r="C188" s="32" t="s">
        <v>19</v>
      </c>
      <c r="D188" s="4" t="s">
        <v>350</v>
      </c>
      <c r="E188" s="4" t="s">
        <v>350</v>
      </c>
      <c r="F188" s="4">
        <v>1</v>
      </c>
      <c r="G188" s="4">
        <v>4</v>
      </c>
      <c r="H188" s="4">
        <v>1</v>
      </c>
      <c r="I188" s="4">
        <v>1</v>
      </c>
      <c r="J188" s="4"/>
      <c r="K188" s="4"/>
      <c r="L188" s="31"/>
    </row>
    <row r="189" spans="1:12" ht="63.75" x14ac:dyDescent="0.25">
      <c r="A189" s="21"/>
      <c r="B189" s="14" t="s">
        <v>351</v>
      </c>
      <c r="C189" s="32" t="s">
        <v>19</v>
      </c>
      <c r="D189" s="4" t="s">
        <v>352</v>
      </c>
      <c r="E189" s="4" t="s">
        <v>352</v>
      </c>
      <c r="F189" s="4">
        <v>2</v>
      </c>
      <c r="G189" s="4">
        <v>2</v>
      </c>
      <c r="H189" s="4">
        <v>1</v>
      </c>
      <c r="I189" s="4">
        <v>1</v>
      </c>
      <c r="J189" s="4">
        <v>1</v>
      </c>
      <c r="K189" s="4"/>
      <c r="L189" s="31"/>
    </row>
    <row r="190" spans="1:12" ht="63.75" x14ac:dyDescent="0.25">
      <c r="A190" s="21"/>
      <c r="B190" s="14" t="s">
        <v>395</v>
      </c>
      <c r="C190" s="32" t="s">
        <v>23</v>
      </c>
      <c r="D190" s="4" t="s">
        <v>353</v>
      </c>
      <c r="E190" s="4" t="s">
        <v>353</v>
      </c>
      <c r="F190" s="4">
        <v>3</v>
      </c>
      <c r="G190" s="4">
        <v>2</v>
      </c>
      <c r="H190" s="4">
        <v>1</v>
      </c>
      <c r="I190" s="4"/>
      <c r="J190" s="4"/>
      <c r="K190" s="4"/>
      <c r="L190" s="31"/>
    </row>
    <row r="191" spans="1:12" ht="38.25" x14ac:dyDescent="0.25">
      <c r="A191" s="21"/>
      <c r="B191" s="14" t="s">
        <v>354</v>
      </c>
      <c r="C191" s="32" t="s">
        <v>19</v>
      </c>
      <c r="D191" s="4" t="s">
        <v>355</v>
      </c>
      <c r="E191" s="4" t="s">
        <v>355</v>
      </c>
      <c r="F191" s="4">
        <v>2</v>
      </c>
      <c r="G191" s="4"/>
      <c r="H191" s="4"/>
      <c r="I191" s="4"/>
      <c r="J191" s="4"/>
      <c r="K191" s="4"/>
      <c r="L191" s="31"/>
    </row>
    <row r="192" spans="1:12" ht="51" x14ac:dyDescent="0.25">
      <c r="A192" s="21"/>
      <c r="B192" s="14" t="s">
        <v>356</v>
      </c>
      <c r="C192" s="32" t="s">
        <v>19</v>
      </c>
      <c r="D192" s="4" t="s">
        <v>357</v>
      </c>
      <c r="E192" s="4" t="s">
        <v>357</v>
      </c>
      <c r="F192" s="4">
        <v>2</v>
      </c>
      <c r="G192" s="4">
        <v>1</v>
      </c>
      <c r="H192" s="4">
        <v>1</v>
      </c>
      <c r="I192" s="4">
        <v>1</v>
      </c>
      <c r="J192" s="4"/>
      <c r="K192" s="4"/>
      <c r="L192" s="31"/>
    </row>
    <row r="193" spans="1:12" ht="51" x14ac:dyDescent="0.25">
      <c r="A193" s="21"/>
      <c r="B193" s="14" t="s">
        <v>358</v>
      </c>
      <c r="C193" s="32" t="s">
        <v>19</v>
      </c>
      <c r="D193" s="4" t="s">
        <v>359</v>
      </c>
      <c r="E193" s="4" t="s">
        <v>359</v>
      </c>
      <c r="F193" s="4">
        <v>1</v>
      </c>
      <c r="G193" s="4">
        <v>5</v>
      </c>
      <c r="H193" s="4">
        <v>2</v>
      </c>
      <c r="I193" s="4">
        <v>1</v>
      </c>
      <c r="J193" s="4"/>
      <c r="K193" s="4"/>
      <c r="L193" s="31"/>
    </row>
    <row r="194" spans="1:12" ht="141" x14ac:dyDescent="0.25">
      <c r="A194" s="21"/>
      <c r="B194" s="40" t="s">
        <v>368</v>
      </c>
      <c r="C194" s="4" t="s">
        <v>23</v>
      </c>
      <c r="D194" s="4" t="s">
        <v>369</v>
      </c>
      <c r="E194" s="4" t="s">
        <v>369</v>
      </c>
      <c r="F194" s="4">
        <v>2</v>
      </c>
      <c r="G194" s="4">
        <v>12</v>
      </c>
      <c r="H194" s="4">
        <v>1</v>
      </c>
      <c r="I194" s="4">
        <v>1</v>
      </c>
      <c r="J194" s="4"/>
      <c r="K194" s="4"/>
      <c r="L194" s="31"/>
    </row>
    <row r="195" spans="1:12" ht="116.25" customHeight="1" x14ac:dyDescent="0.25">
      <c r="A195" s="21"/>
      <c r="B195" s="45" t="s">
        <v>388</v>
      </c>
      <c r="C195" s="4" t="s">
        <v>19</v>
      </c>
      <c r="D195" s="4"/>
      <c r="E195" s="4" t="s">
        <v>392</v>
      </c>
      <c r="F195" s="4">
        <v>1</v>
      </c>
      <c r="G195" s="4">
        <v>1</v>
      </c>
      <c r="H195" s="4">
        <v>1</v>
      </c>
      <c r="I195" s="4">
        <v>1</v>
      </c>
      <c r="J195" s="4"/>
      <c r="K195" s="4"/>
      <c r="L195" s="31"/>
    </row>
    <row r="196" spans="1:12" ht="116.25" customHeight="1" x14ac:dyDescent="0.25">
      <c r="A196" s="21"/>
      <c r="B196" s="45" t="s">
        <v>398</v>
      </c>
      <c r="C196" s="4" t="s">
        <v>23</v>
      </c>
      <c r="D196" s="4"/>
      <c r="E196" s="4" t="s">
        <v>396</v>
      </c>
      <c r="F196" s="4"/>
      <c r="G196" s="4"/>
      <c r="H196" s="4"/>
      <c r="I196" s="4"/>
      <c r="J196" s="4"/>
      <c r="K196" s="4"/>
      <c r="L196" s="31"/>
    </row>
    <row r="197" spans="1:12" ht="116.25" customHeight="1" x14ac:dyDescent="0.25">
      <c r="A197" s="21"/>
      <c r="B197" s="45" t="s">
        <v>399</v>
      </c>
      <c r="C197" s="4" t="s">
        <v>23</v>
      </c>
      <c r="D197" s="4"/>
      <c r="E197" s="4" t="s">
        <v>397</v>
      </c>
      <c r="F197" s="4">
        <v>1</v>
      </c>
      <c r="G197" s="4">
        <v>7</v>
      </c>
      <c r="H197" s="4">
        <v>1</v>
      </c>
      <c r="I197" s="4">
        <v>1</v>
      </c>
      <c r="J197" s="4"/>
      <c r="K197" s="4"/>
      <c r="L197" s="31"/>
    </row>
    <row r="198" spans="1:12" ht="39" x14ac:dyDescent="0.25">
      <c r="A198" s="21"/>
      <c r="B198" s="40" t="s">
        <v>370</v>
      </c>
      <c r="C198" s="4" t="s">
        <v>23</v>
      </c>
      <c r="D198" s="4" t="s">
        <v>371</v>
      </c>
      <c r="E198" s="4" t="s">
        <v>371</v>
      </c>
      <c r="F198" s="4">
        <v>2</v>
      </c>
      <c r="G198" s="4">
        <v>11</v>
      </c>
      <c r="H198" s="4">
        <v>2</v>
      </c>
      <c r="I198" s="4">
        <v>1</v>
      </c>
      <c r="J198" s="4">
        <v>1</v>
      </c>
      <c r="K198" s="4"/>
      <c r="L198" s="31"/>
    </row>
    <row r="199" spans="1:12" ht="63.75" x14ac:dyDescent="0.25">
      <c r="A199" s="21"/>
      <c r="B199" s="51" t="s">
        <v>439</v>
      </c>
      <c r="C199" s="4" t="s">
        <v>23</v>
      </c>
      <c r="D199" s="4" t="s">
        <v>440</v>
      </c>
      <c r="E199" s="4" t="s">
        <v>440</v>
      </c>
      <c r="F199" s="4"/>
      <c r="G199" s="4"/>
      <c r="H199" s="4"/>
      <c r="I199" s="4"/>
      <c r="J199" s="4"/>
      <c r="K199" s="4"/>
      <c r="L199" s="31"/>
    </row>
    <row r="200" spans="1:12" ht="76.5" x14ac:dyDescent="0.25">
      <c r="A200" s="21"/>
      <c r="B200" s="51" t="s">
        <v>441</v>
      </c>
      <c r="C200" s="4" t="s">
        <v>23</v>
      </c>
      <c r="D200" s="4"/>
      <c r="E200" s="4" t="s">
        <v>442</v>
      </c>
      <c r="F200" s="4"/>
      <c r="G200" s="4"/>
      <c r="H200" s="4"/>
      <c r="I200" s="4"/>
      <c r="J200" s="4"/>
      <c r="K200" s="4"/>
      <c r="L200" s="31"/>
    </row>
    <row r="201" spans="1:12" ht="76.5" x14ac:dyDescent="0.25">
      <c r="A201" s="21"/>
      <c r="B201" s="51" t="s">
        <v>443</v>
      </c>
      <c r="C201" s="4" t="s">
        <v>23</v>
      </c>
      <c r="D201" s="4" t="s">
        <v>442</v>
      </c>
      <c r="E201" s="4" t="s">
        <v>442</v>
      </c>
      <c r="F201" s="4"/>
      <c r="G201" s="4"/>
      <c r="H201" s="4"/>
      <c r="I201" s="4"/>
      <c r="J201" s="4"/>
      <c r="K201" s="4"/>
      <c r="L201" s="31"/>
    </row>
    <row r="202" spans="1:12" ht="114.75" x14ac:dyDescent="0.25">
      <c r="A202" s="21"/>
      <c r="B202" s="51" t="s">
        <v>447</v>
      </c>
      <c r="C202" s="4" t="s">
        <v>19</v>
      </c>
      <c r="D202" s="57" t="s">
        <v>448</v>
      </c>
      <c r="E202" s="31"/>
      <c r="F202" s="4"/>
      <c r="G202" s="4"/>
      <c r="H202" s="4"/>
      <c r="I202" s="4"/>
      <c r="J202" s="4"/>
      <c r="K202" s="4"/>
      <c r="L202" s="31"/>
    </row>
    <row r="203" spans="1:12" x14ac:dyDescent="0.25">
      <c r="B203" s="34"/>
      <c r="C203" s="34"/>
      <c r="D203" s="35"/>
      <c r="E203" s="34"/>
      <c r="F203" s="37">
        <f>SUM(F137:F198)</f>
        <v>92</v>
      </c>
      <c r="G203" s="37">
        <f>SUM(G137:G198)</f>
        <v>263</v>
      </c>
      <c r="H203" s="37">
        <f>SUM(H137:H198)</f>
        <v>43</v>
      </c>
      <c r="I203" s="37">
        <f>SUM(I137:I198)</f>
        <v>23</v>
      </c>
      <c r="J203" s="37">
        <f>SUM(J137:J198)</f>
        <v>9</v>
      </c>
      <c r="K203" s="37"/>
      <c r="L203" s="37"/>
    </row>
    <row r="204" spans="1:12" x14ac:dyDescent="0.25">
      <c r="B204" s="34"/>
      <c r="C204" s="34"/>
      <c r="D204" s="35"/>
      <c r="E204" s="34"/>
      <c r="F204" s="37">
        <f>F203+F136</f>
        <v>257</v>
      </c>
      <c r="G204" s="37">
        <f>G203+G136</f>
        <v>813</v>
      </c>
      <c r="H204" s="37">
        <f>H203+H136</f>
        <v>104</v>
      </c>
      <c r="I204" s="37">
        <f>I203+I136</f>
        <v>64</v>
      </c>
      <c r="J204" s="37">
        <f>J203+J136</f>
        <v>30</v>
      </c>
      <c r="K204" s="37"/>
      <c r="L204" s="37"/>
    </row>
  </sheetData>
  <mergeCells count="6">
    <mergeCell ref="L119:L120"/>
    <mergeCell ref="C15:K15"/>
    <mergeCell ref="F16:I16"/>
    <mergeCell ref="F18:I18"/>
    <mergeCell ref="L90:L92"/>
    <mergeCell ref="L50:L59"/>
  </mergeCells>
  <conditionalFormatting sqref="B81:B82 B104 B85:B86 B98:B99">
    <cfRule type="expression" dxfId="145" priority="247">
      <formula>NOT(ISBLANK($AN81))</formula>
    </cfRule>
  </conditionalFormatting>
  <conditionalFormatting sqref="B22">
    <cfRule type="expression" dxfId="144" priority="235">
      <formula>NOT(ISBLANK($AN22))</formula>
    </cfRule>
  </conditionalFormatting>
  <conditionalFormatting sqref="B24">
    <cfRule type="expression" dxfId="143" priority="232">
      <formula>NOT(ISBLANK($AN24))</formula>
    </cfRule>
  </conditionalFormatting>
  <conditionalFormatting sqref="B26">
    <cfRule type="expression" dxfId="142" priority="230">
      <formula>NOT(ISBLANK($AN26))</formula>
    </cfRule>
  </conditionalFormatting>
  <conditionalFormatting sqref="B27">
    <cfRule type="expression" dxfId="141" priority="229">
      <formula>NOT(ISBLANK($AN27))</formula>
    </cfRule>
  </conditionalFormatting>
  <conditionalFormatting sqref="B28">
    <cfRule type="expression" dxfId="140" priority="228">
      <formula>NOT(ISBLANK($AN28))</formula>
    </cfRule>
  </conditionalFormatting>
  <conditionalFormatting sqref="B25">
    <cfRule type="expression" dxfId="139" priority="231">
      <formula>NOT(ISBLANK($AN25))</formula>
    </cfRule>
  </conditionalFormatting>
  <conditionalFormatting sqref="B29">
    <cfRule type="expression" dxfId="138" priority="227">
      <formula>NOT(ISBLANK($AN29))</formula>
    </cfRule>
  </conditionalFormatting>
  <conditionalFormatting sqref="B30">
    <cfRule type="expression" dxfId="137" priority="226">
      <formula>NOT(ISBLANK($AN30))</formula>
    </cfRule>
  </conditionalFormatting>
  <conditionalFormatting sqref="B31">
    <cfRule type="expression" dxfId="136" priority="225">
      <formula>NOT(ISBLANK($AN31))</formula>
    </cfRule>
  </conditionalFormatting>
  <conditionalFormatting sqref="B32">
    <cfRule type="expression" dxfId="135" priority="224">
      <formula>NOT(ISBLANK($AN32))</formula>
    </cfRule>
  </conditionalFormatting>
  <conditionalFormatting sqref="B33">
    <cfRule type="expression" dxfId="134" priority="223">
      <formula>NOT(ISBLANK($AN33))</formula>
    </cfRule>
  </conditionalFormatting>
  <conditionalFormatting sqref="B34">
    <cfRule type="expression" dxfId="133" priority="222">
      <formula>NOT(ISBLANK($AN34))</formula>
    </cfRule>
  </conditionalFormatting>
  <conditionalFormatting sqref="B35">
    <cfRule type="expression" dxfId="132" priority="221">
      <formula>NOT(ISBLANK($AN35))</formula>
    </cfRule>
  </conditionalFormatting>
  <conditionalFormatting sqref="B36">
    <cfRule type="expression" dxfId="131" priority="220">
      <formula>NOT(ISBLANK($AN36))</formula>
    </cfRule>
  </conditionalFormatting>
  <conditionalFormatting sqref="B37">
    <cfRule type="expression" dxfId="130" priority="219">
      <formula>NOT(ISBLANK($AN37))</formula>
    </cfRule>
  </conditionalFormatting>
  <conditionalFormatting sqref="B38">
    <cfRule type="expression" dxfId="129" priority="218">
      <formula>NOT(ISBLANK($AN38))</formula>
    </cfRule>
  </conditionalFormatting>
  <conditionalFormatting sqref="B39">
    <cfRule type="expression" dxfId="128" priority="217">
      <formula>NOT(ISBLANK($AN39))</formula>
    </cfRule>
  </conditionalFormatting>
  <conditionalFormatting sqref="B40">
    <cfRule type="expression" dxfId="127" priority="216">
      <formula>NOT(ISBLANK($AN40))</formula>
    </cfRule>
  </conditionalFormatting>
  <conditionalFormatting sqref="B41">
    <cfRule type="expression" dxfId="126" priority="215">
      <formula>NOT(ISBLANK($AN41))</formula>
    </cfRule>
  </conditionalFormatting>
  <conditionalFormatting sqref="B42">
    <cfRule type="expression" dxfId="125" priority="214">
      <formula>NOT(ISBLANK($AN42))</formula>
    </cfRule>
  </conditionalFormatting>
  <conditionalFormatting sqref="B43">
    <cfRule type="expression" dxfId="124" priority="213">
      <formula>NOT(ISBLANK($AN43))</formula>
    </cfRule>
  </conditionalFormatting>
  <conditionalFormatting sqref="B44">
    <cfRule type="expression" dxfId="123" priority="212">
      <formula>NOT(ISBLANK($AN44))</formula>
    </cfRule>
  </conditionalFormatting>
  <conditionalFormatting sqref="B45">
    <cfRule type="expression" dxfId="122" priority="211">
      <formula>NOT(ISBLANK($AN45))</formula>
    </cfRule>
  </conditionalFormatting>
  <conditionalFormatting sqref="B46">
    <cfRule type="expression" dxfId="121" priority="210">
      <formula>NOT(ISBLANK($AN46))</formula>
    </cfRule>
  </conditionalFormatting>
  <conditionalFormatting sqref="B47">
    <cfRule type="expression" dxfId="120" priority="209">
      <formula>NOT(ISBLANK($AN47))</formula>
    </cfRule>
  </conditionalFormatting>
  <conditionalFormatting sqref="B48">
    <cfRule type="expression" dxfId="119" priority="208">
      <formula>NOT(ISBLANK($AN48))</formula>
    </cfRule>
  </conditionalFormatting>
  <conditionalFormatting sqref="B56">
    <cfRule type="expression" dxfId="118" priority="198">
      <formula>NOT(ISBLANK($AN56))</formula>
    </cfRule>
  </conditionalFormatting>
  <conditionalFormatting sqref="B69">
    <cfRule type="expression" dxfId="117" priority="184">
      <formula>NOT(ISBLANK($AN69))</formula>
    </cfRule>
  </conditionalFormatting>
  <conditionalFormatting sqref="B57">
    <cfRule type="expression" dxfId="116" priority="197">
      <formula>NOT(ISBLANK($AN57))</formula>
    </cfRule>
  </conditionalFormatting>
  <conditionalFormatting sqref="B49">
    <cfRule type="expression" dxfId="115" priority="204">
      <formula>NOT(ISBLANK($AN49))</formula>
    </cfRule>
  </conditionalFormatting>
  <conditionalFormatting sqref="B50">
    <cfRule type="expression" dxfId="114" priority="203">
      <formula>NOT(ISBLANK($AN50))</formula>
    </cfRule>
  </conditionalFormatting>
  <conditionalFormatting sqref="B51">
    <cfRule type="expression" dxfId="113" priority="202">
      <formula>NOT(ISBLANK($AN51))</formula>
    </cfRule>
  </conditionalFormatting>
  <conditionalFormatting sqref="B52">
    <cfRule type="expression" dxfId="112" priority="201">
      <formula>NOT(ISBLANK($AN52))</formula>
    </cfRule>
  </conditionalFormatting>
  <conditionalFormatting sqref="B53">
    <cfRule type="expression" dxfId="111" priority="200">
      <formula>NOT(ISBLANK($AN53))</formula>
    </cfRule>
  </conditionalFormatting>
  <conditionalFormatting sqref="B54">
    <cfRule type="expression" dxfId="110" priority="199">
      <formula>NOT(ISBLANK($AN54))</formula>
    </cfRule>
  </conditionalFormatting>
  <conditionalFormatting sqref="B70">
    <cfRule type="expression" dxfId="109" priority="183">
      <formula>NOT(ISBLANK($AN70))</formula>
    </cfRule>
  </conditionalFormatting>
  <conditionalFormatting sqref="B58">
    <cfRule type="expression" dxfId="108" priority="196">
      <formula>NOT(ISBLANK($AN58))</formula>
    </cfRule>
  </conditionalFormatting>
  <conditionalFormatting sqref="B55">
    <cfRule type="expression" dxfId="107" priority="195">
      <formula>NOT(ISBLANK($AN55))</formula>
    </cfRule>
  </conditionalFormatting>
  <conditionalFormatting sqref="B59">
    <cfRule type="expression" dxfId="106" priority="194">
      <formula>NOT(ISBLANK($AN59))</formula>
    </cfRule>
  </conditionalFormatting>
  <conditionalFormatting sqref="B60">
    <cfRule type="expression" dxfId="105" priority="193">
      <formula>NOT(ISBLANK($AN60))</formula>
    </cfRule>
  </conditionalFormatting>
  <conditionalFormatting sqref="B61">
    <cfRule type="expression" dxfId="104" priority="191">
      <formula>NOT(ISBLANK($AN61))</formula>
    </cfRule>
  </conditionalFormatting>
  <conditionalFormatting sqref="B62">
    <cfRule type="expression" dxfId="103" priority="190">
      <formula>NOT(ISBLANK($AN62))</formula>
    </cfRule>
  </conditionalFormatting>
  <conditionalFormatting sqref="B63">
    <cfRule type="expression" dxfId="102" priority="189">
      <formula>NOT(ISBLANK($AN63))</formula>
    </cfRule>
  </conditionalFormatting>
  <conditionalFormatting sqref="B64">
    <cfRule type="expression" dxfId="101" priority="188">
      <formula>NOT(ISBLANK($AN64))</formula>
    </cfRule>
  </conditionalFormatting>
  <conditionalFormatting sqref="B65:B66">
    <cfRule type="expression" dxfId="100" priority="187">
      <formula>NOT(ISBLANK($AN65))</formula>
    </cfRule>
  </conditionalFormatting>
  <conditionalFormatting sqref="B67">
    <cfRule type="expression" dxfId="99" priority="185">
      <formula>NOT(ISBLANK($AN67))</formula>
    </cfRule>
  </conditionalFormatting>
  <conditionalFormatting sqref="B72">
    <cfRule type="expression" dxfId="98" priority="176">
      <formula>NOT(ISBLANK($AN72))</formula>
    </cfRule>
  </conditionalFormatting>
  <conditionalFormatting sqref="B71">
    <cfRule type="expression" dxfId="97" priority="178">
      <formula>NOT(ISBLANK($AN71))</formula>
    </cfRule>
  </conditionalFormatting>
  <conditionalFormatting sqref="B78">
    <cfRule type="expression" dxfId="96" priority="170">
      <formula>NOT(ISBLANK($AN78))</formula>
    </cfRule>
  </conditionalFormatting>
  <conditionalFormatting sqref="B73">
    <cfRule type="expression" dxfId="95" priority="175">
      <formula>NOT(ISBLANK($AN73))</formula>
    </cfRule>
  </conditionalFormatting>
  <conditionalFormatting sqref="B74:B75">
    <cfRule type="expression" dxfId="94" priority="174">
      <formula>NOT(ISBLANK($AN74))</formula>
    </cfRule>
  </conditionalFormatting>
  <conditionalFormatting sqref="B76">
    <cfRule type="expression" dxfId="93" priority="173">
      <formula>NOT(ISBLANK($AN76))</formula>
    </cfRule>
  </conditionalFormatting>
  <conditionalFormatting sqref="B77">
    <cfRule type="expression" dxfId="92" priority="172">
      <formula>NOT(ISBLANK($AN77))</formula>
    </cfRule>
  </conditionalFormatting>
  <conditionalFormatting sqref="B83:B84">
    <cfRule type="expression" dxfId="91" priority="167">
      <formula>NOT(ISBLANK($AN83))</formula>
    </cfRule>
  </conditionalFormatting>
  <conditionalFormatting sqref="B79:B80">
    <cfRule type="expression" dxfId="90" priority="169">
      <formula>NOT(ISBLANK($AN79))</formula>
    </cfRule>
  </conditionalFormatting>
  <conditionalFormatting sqref="B90">
    <cfRule type="expression" dxfId="89" priority="157">
      <formula>NOT(ISBLANK($AN90))</formula>
    </cfRule>
  </conditionalFormatting>
  <conditionalFormatting sqref="B88">
    <cfRule type="expression" dxfId="88" priority="162">
      <formula>NOT(ISBLANK($AN88))</formula>
    </cfRule>
  </conditionalFormatting>
  <conditionalFormatting sqref="B91">
    <cfRule type="expression" dxfId="87" priority="156">
      <formula>NOT(ISBLANK($AN91))</formula>
    </cfRule>
  </conditionalFormatting>
  <conditionalFormatting sqref="B94">
    <cfRule type="expression" dxfId="86" priority="150">
      <formula>NOT(ISBLANK($AN94))</formula>
    </cfRule>
  </conditionalFormatting>
  <conditionalFormatting sqref="B87">
    <cfRule type="expression" dxfId="85" priority="161">
      <formula>NOT(ISBLANK($AN87))</formula>
    </cfRule>
  </conditionalFormatting>
  <conditionalFormatting sqref="B89">
    <cfRule type="expression" dxfId="84" priority="160">
      <formula>NOT(ISBLANK($AN89))</formula>
    </cfRule>
  </conditionalFormatting>
  <conditionalFormatting sqref="B95">
    <cfRule type="expression" dxfId="83" priority="149">
      <formula>NOT(ISBLANK($AN95))</formula>
    </cfRule>
  </conditionalFormatting>
  <conditionalFormatting sqref="B92">
    <cfRule type="expression" dxfId="82" priority="154">
      <formula>NOT(ISBLANK($AN92))</formula>
    </cfRule>
  </conditionalFormatting>
  <conditionalFormatting sqref="B93">
    <cfRule type="expression" dxfId="81" priority="152">
      <formula>NOT(ISBLANK($AN93))</formula>
    </cfRule>
  </conditionalFormatting>
  <conditionalFormatting sqref="B96:B97">
    <cfRule type="expression" dxfId="80" priority="151">
      <formula>NOT(ISBLANK($AN96))</formula>
    </cfRule>
  </conditionalFormatting>
  <conditionalFormatting sqref="C24:D43 C81:D82">
    <cfRule type="expression" dxfId="79" priority="146">
      <formula>AND(ISBLANK(C24),ISTEXT($G24))</formula>
    </cfRule>
  </conditionalFormatting>
  <conditionalFormatting sqref="C44:D46">
    <cfRule type="expression" dxfId="78" priority="144">
      <formula>AND(ISBLANK(C44),ISTEXT($G44))</formula>
    </cfRule>
  </conditionalFormatting>
  <conditionalFormatting sqref="C47:D48">
    <cfRule type="expression" dxfId="77" priority="143">
      <formula>AND(ISBLANK(C47),ISTEXT($G47))</formula>
    </cfRule>
  </conditionalFormatting>
  <conditionalFormatting sqref="C62:D63">
    <cfRule type="expression" dxfId="76" priority="142">
      <formula>AND(ISBLANK(C62),ISTEXT($G62))</formula>
    </cfRule>
  </conditionalFormatting>
  <conditionalFormatting sqref="C65:D66">
    <cfRule type="expression" dxfId="75" priority="141">
      <formula>AND(ISBLANK(C65),ISTEXT($G65))</formula>
    </cfRule>
  </conditionalFormatting>
  <conditionalFormatting sqref="C67:D67">
    <cfRule type="expression" dxfId="74" priority="139">
      <formula>AND(ISBLANK(C67),ISTEXT($G67))</formula>
    </cfRule>
  </conditionalFormatting>
  <conditionalFormatting sqref="C68:D68">
    <cfRule type="expression" dxfId="73" priority="138">
      <formula>AND(ISBLANK(C68),ISTEXT($G68))</formula>
    </cfRule>
  </conditionalFormatting>
  <conditionalFormatting sqref="C83:D84">
    <cfRule type="expression" dxfId="72" priority="135">
      <formula>AND(ISBLANK(C83),ISTEXT($G83))</formula>
    </cfRule>
  </conditionalFormatting>
  <conditionalFormatting sqref="E22">
    <cfRule type="expression" dxfId="71" priority="134">
      <formula>AND(ISBLANK(E22),ISTEXT($G22))</formula>
    </cfRule>
  </conditionalFormatting>
  <conditionalFormatting sqref="E97">
    <cfRule type="expression" dxfId="70" priority="133">
      <formula>AND(ISBLANK(E97),ISTEXT($G97))</formula>
    </cfRule>
  </conditionalFormatting>
  <conditionalFormatting sqref="E96">
    <cfRule type="expression" dxfId="69" priority="132">
      <formula>AND(ISBLANK(E96),ISTEXT($G96))</formula>
    </cfRule>
  </conditionalFormatting>
  <conditionalFormatting sqref="E82">
    <cfRule type="expression" dxfId="68" priority="128">
      <formula>AND(ISBLANK(E82),ISTEXT($G82))</formula>
    </cfRule>
  </conditionalFormatting>
  <conditionalFormatting sqref="E81">
    <cfRule type="expression" dxfId="67" priority="126">
      <formula>AND(ISBLANK(E81),ISTEXT($G81))</formula>
    </cfRule>
  </conditionalFormatting>
  <conditionalFormatting sqref="E80">
    <cfRule type="expression" dxfId="66" priority="124">
      <formula>AND(ISBLANK(E80),ISTEXT($G80))</formula>
    </cfRule>
  </conditionalFormatting>
  <conditionalFormatting sqref="E79">
    <cfRule type="expression" dxfId="65" priority="123">
      <formula>AND(ISBLANK(E79),ISTEXT($G79))</formula>
    </cfRule>
  </conditionalFormatting>
  <conditionalFormatting sqref="E78">
    <cfRule type="expression" dxfId="64" priority="122">
      <formula>AND(ISBLANK(E78),ISTEXT($G78))</formula>
    </cfRule>
  </conditionalFormatting>
  <conditionalFormatting sqref="E77">
    <cfRule type="expression" dxfId="63" priority="121">
      <formula>AND(ISBLANK(E77),ISTEXT($G77))</formula>
    </cfRule>
  </conditionalFormatting>
  <conditionalFormatting sqref="E50">
    <cfRule type="expression" dxfId="62" priority="119">
      <formula>AND(ISBLANK(E50),ISTEXT($G50))</formula>
    </cfRule>
  </conditionalFormatting>
  <conditionalFormatting sqref="E51">
    <cfRule type="expression" dxfId="61" priority="118">
      <formula>AND(ISBLANK(E51),ISTEXT($G51))</formula>
    </cfRule>
  </conditionalFormatting>
  <conditionalFormatting sqref="E52">
    <cfRule type="expression" dxfId="60" priority="117">
      <formula>AND(ISBLANK(E52),ISTEXT($G52))</formula>
    </cfRule>
  </conditionalFormatting>
  <conditionalFormatting sqref="E54">
    <cfRule type="expression" dxfId="59" priority="115">
      <formula>AND(ISBLANK(E54),ISTEXT($G54))</formula>
    </cfRule>
  </conditionalFormatting>
  <conditionalFormatting sqref="E53">
    <cfRule type="expression" dxfId="58" priority="114">
      <formula>AND(ISBLANK(E53),ISTEXT($G53))</formula>
    </cfRule>
  </conditionalFormatting>
  <conditionalFormatting sqref="E55">
    <cfRule type="expression" dxfId="57" priority="113">
      <formula>AND(ISBLANK(E55),ISTEXT($G55))</formula>
    </cfRule>
  </conditionalFormatting>
  <conditionalFormatting sqref="E56">
    <cfRule type="expression" dxfId="56" priority="112">
      <formula>AND(ISBLANK(E56),ISTEXT($G56))</formula>
    </cfRule>
  </conditionalFormatting>
  <conditionalFormatting sqref="E57">
    <cfRule type="expression" dxfId="55" priority="111">
      <formula>AND(ISBLANK(E57),ISTEXT($G57))</formula>
    </cfRule>
  </conditionalFormatting>
  <conditionalFormatting sqref="E58">
    <cfRule type="expression" dxfId="54" priority="110">
      <formula>AND(ISBLANK(E58),ISTEXT($G58))</formula>
    </cfRule>
  </conditionalFormatting>
  <conditionalFormatting sqref="E59">
    <cfRule type="expression" dxfId="53" priority="109">
      <formula>AND(ISBLANK(E59),ISTEXT($G59))</formula>
    </cfRule>
  </conditionalFormatting>
  <conditionalFormatting sqref="E24">
    <cfRule type="expression" dxfId="52" priority="108">
      <formula>AND(ISBLANK(E24),ISTEXT($G24))</formula>
    </cfRule>
  </conditionalFormatting>
  <conditionalFormatting sqref="E25">
    <cfRule type="expression" dxfId="51" priority="107">
      <formula>AND(ISBLANK(E25),ISTEXT($G25))</formula>
    </cfRule>
  </conditionalFormatting>
  <conditionalFormatting sqref="E26">
    <cfRule type="expression" dxfId="50" priority="106">
      <formula>AND(ISBLANK(E26),ISTEXT($G26))</formula>
    </cfRule>
  </conditionalFormatting>
  <conditionalFormatting sqref="E27">
    <cfRule type="expression" dxfId="49" priority="105">
      <formula>AND(ISBLANK(E27),ISTEXT($G27))</formula>
    </cfRule>
  </conditionalFormatting>
  <conditionalFormatting sqref="E28">
    <cfRule type="expression" dxfId="48" priority="104">
      <formula>AND(ISBLANK(E28),ISTEXT($G28))</formula>
    </cfRule>
  </conditionalFormatting>
  <conditionalFormatting sqref="E29">
    <cfRule type="expression" dxfId="47" priority="103">
      <formula>AND(ISBLANK(E29),ISTEXT($G29))</formula>
    </cfRule>
  </conditionalFormatting>
  <conditionalFormatting sqref="E30">
    <cfRule type="expression" dxfId="46" priority="102">
      <formula>AND(ISBLANK(E30),ISTEXT($G30))</formula>
    </cfRule>
  </conditionalFormatting>
  <conditionalFormatting sqref="E31">
    <cfRule type="expression" dxfId="45" priority="101">
      <formula>AND(ISBLANK(E31),ISTEXT($G31))</formula>
    </cfRule>
  </conditionalFormatting>
  <conditionalFormatting sqref="E32">
    <cfRule type="expression" dxfId="44" priority="100">
      <formula>AND(ISBLANK(E32),ISTEXT($G32))</formula>
    </cfRule>
  </conditionalFormatting>
  <conditionalFormatting sqref="E33">
    <cfRule type="expression" dxfId="43" priority="99">
      <formula>AND(ISBLANK(E33),ISTEXT($G33))</formula>
    </cfRule>
  </conditionalFormatting>
  <conditionalFormatting sqref="E34">
    <cfRule type="expression" dxfId="42" priority="98">
      <formula>AND(ISBLANK(E34),ISTEXT($G34))</formula>
    </cfRule>
  </conditionalFormatting>
  <conditionalFormatting sqref="E35">
    <cfRule type="expression" dxfId="41" priority="97">
      <formula>AND(ISBLANK(E35),ISTEXT($G35))</formula>
    </cfRule>
  </conditionalFormatting>
  <conditionalFormatting sqref="E36">
    <cfRule type="expression" dxfId="40" priority="96">
      <formula>AND(ISBLANK(E36),ISTEXT($G36))</formula>
    </cfRule>
  </conditionalFormatting>
  <conditionalFormatting sqref="E37">
    <cfRule type="expression" dxfId="39" priority="95">
      <formula>AND(ISBLANK(E37),ISTEXT($G37))</formula>
    </cfRule>
  </conditionalFormatting>
  <conditionalFormatting sqref="E38">
    <cfRule type="expression" dxfId="38" priority="94">
      <formula>AND(ISBLANK(E38),ISTEXT($G38))</formula>
    </cfRule>
  </conditionalFormatting>
  <conditionalFormatting sqref="E39">
    <cfRule type="expression" dxfId="37" priority="93">
      <formula>AND(ISBLANK(E39),ISTEXT($G39))</formula>
    </cfRule>
  </conditionalFormatting>
  <conditionalFormatting sqref="E40">
    <cfRule type="expression" dxfId="36" priority="92">
      <formula>AND(ISBLANK(E40),ISTEXT($G40))</formula>
    </cfRule>
  </conditionalFormatting>
  <conditionalFormatting sqref="E41">
    <cfRule type="expression" dxfId="35" priority="91">
      <formula>AND(ISBLANK(E41),ISTEXT($G41))</formula>
    </cfRule>
  </conditionalFormatting>
  <conditionalFormatting sqref="E42">
    <cfRule type="expression" dxfId="34" priority="90">
      <formula>AND(ISBLANK(E42),ISTEXT($G42))</formula>
    </cfRule>
  </conditionalFormatting>
  <conditionalFormatting sqref="E43">
    <cfRule type="expression" dxfId="33" priority="89">
      <formula>AND(ISBLANK(E43),ISTEXT($G43))</formula>
    </cfRule>
  </conditionalFormatting>
  <conditionalFormatting sqref="E44">
    <cfRule type="expression" dxfId="32" priority="88">
      <formula>AND(ISBLANK(E44),ISTEXT($G44))</formula>
    </cfRule>
  </conditionalFormatting>
  <conditionalFormatting sqref="E45">
    <cfRule type="expression" dxfId="31" priority="87">
      <formula>AND(ISBLANK(E45),ISTEXT($G45))</formula>
    </cfRule>
  </conditionalFormatting>
  <conditionalFormatting sqref="E46">
    <cfRule type="expression" dxfId="30" priority="86">
      <formula>AND(ISBLANK(E46),ISTEXT($G46))</formula>
    </cfRule>
  </conditionalFormatting>
  <conditionalFormatting sqref="E47">
    <cfRule type="expression" dxfId="29" priority="85">
      <formula>AND(ISBLANK(E47),ISTEXT($G47))</formula>
    </cfRule>
  </conditionalFormatting>
  <conditionalFormatting sqref="E48">
    <cfRule type="expression" dxfId="28" priority="84">
      <formula>AND(ISBLANK(E48),ISTEXT($G48))</formula>
    </cfRule>
  </conditionalFormatting>
  <conditionalFormatting sqref="E62">
    <cfRule type="expression" dxfId="27" priority="82">
      <formula>AND(ISBLANK(E62),ISTEXT($G62))</formula>
    </cfRule>
  </conditionalFormatting>
  <conditionalFormatting sqref="E93">
    <cfRule type="expression" dxfId="26" priority="80">
      <formula>AND(ISBLANK(E93),ISTEXT($G93))</formula>
    </cfRule>
  </conditionalFormatting>
  <conditionalFormatting sqref="E94">
    <cfRule type="expression" dxfId="25" priority="79">
      <formula>AND(ISBLANK(E94),ISTEXT($G94))</formula>
    </cfRule>
  </conditionalFormatting>
  <conditionalFormatting sqref="E95">
    <cfRule type="expression" dxfId="24" priority="78">
      <formula>AND(ISBLANK(E95),ISTEXT($G95))</formula>
    </cfRule>
  </conditionalFormatting>
  <conditionalFormatting sqref="E90">
    <cfRule type="expression" dxfId="23" priority="77">
      <formula>AND(ISBLANK(E90),ISTEXT($G90))</formula>
    </cfRule>
  </conditionalFormatting>
  <conditionalFormatting sqref="E88">
    <cfRule type="expression" dxfId="22" priority="76">
      <formula>AND(ISBLANK(E88),ISTEXT($G88))</formula>
    </cfRule>
  </conditionalFormatting>
  <conditionalFormatting sqref="E86">
    <cfRule type="expression" dxfId="21" priority="74">
      <formula>AND(ISBLANK(E86),ISTEXT($G86))</formula>
    </cfRule>
  </conditionalFormatting>
  <conditionalFormatting sqref="E65">
    <cfRule type="expression" dxfId="20" priority="72">
      <formula>AND(ISBLANK(E65),ISTEXT($G65))</formula>
    </cfRule>
  </conditionalFormatting>
  <conditionalFormatting sqref="E66">
    <cfRule type="expression" dxfId="19" priority="71">
      <formula>AND(ISBLANK(E66),ISTEXT($G66))</formula>
    </cfRule>
  </conditionalFormatting>
  <conditionalFormatting sqref="E64">
    <cfRule type="expression" dxfId="18" priority="70">
      <formula>AND(ISBLANK(E64),ISTEXT($G64))</formula>
    </cfRule>
  </conditionalFormatting>
  <conditionalFormatting sqref="E63">
    <cfRule type="expression" dxfId="17" priority="69">
      <formula>AND(ISBLANK(E63),ISTEXT($G63))</formula>
    </cfRule>
  </conditionalFormatting>
  <conditionalFormatting sqref="E61">
    <cfRule type="expression" dxfId="16" priority="68">
      <formula>AND(ISBLANK(E61),ISTEXT($G61))</formula>
    </cfRule>
  </conditionalFormatting>
  <conditionalFormatting sqref="B100:B101">
    <cfRule type="expression" dxfId="15" priority="65">
      <formula>NOT(ISBLANK($AN100))</formula>
    </cfRule>
  </conditionalFormatting>
  <conditionalFormatting sqref="B102">
    <cfRule type="expression" dxfId="14" priority="51">
      <formula>NOT(ISBLANK($AN102))</formula>
    </cfRule>
  </conditionalFormatting>
  <conditionalFormatting sqref="B103">
    <cfRule type="expression" dxfId="13" priority="50">
      <formula>NOT(ISBLANK($AN103))</formula>
    </cfRule>
  </conditionalFormatting>
  <conditionalFormatting sqref="B108:B109">
    <cfRule type="expression" dxfId="12" priority="46">
      <formula>NOT(ISBLANK($AN108))</formula>
    </cfRule>
  </conditionalFormatting>
  <conditionalFormatting sqref="B105">
    <cfRule type="expression" dxfId="11" priority="25">
      <formula>NOT(ISBLANK($AN105))</formula>
    </cfRule>
  </conditionalFormatting>
  <conditionalFormatting sqref="B106">
    <cfRule type="expression" dxfId="10" priority="24">
      <formula>NOT(ISBLANK($AN106))</formula>
    </cfRule>
  </conditionalFormatting>
  <conditionalFormatting sqref="B137">
    <cfRule type="expression" dxfId="9" priority="13">
      <formula>NOT(ISBLANK($AN137))</formula>
    </cfRule>
  </conditionalFormatting>
  <conditionalFormatting sqref="B138">
    <cfRule type="expression" dxfId="8" priority="12">
      <formula>NOT(ISBLANK($AN138))</formula>
    </cfRule>
  </conditionalFormatting>
  <conditionalFormatting sqref="B139">
    <cfRule type="expression" dxfId="7" priority="11">
      <formula>NOT(ISBLANK($AN139))</formula>
    </cfRule>
  </conditionalFormatting>
  <conditionalFormatting sqref="B140">
    <cfRule type="expression" dxfId="6" priority="10">
      <formula>NOT(ISBLANK($AN140))</formula>
    </cfRule>
  </conditionalFormatting>
  <conditionalFormatting sqref="B141">
    <cfRule type="expression" dxfId="5" priority="9">
      <formula>NOT(ISBLANK($AN141))</formula>
    </cfRule>
  </conditionalFormatting>
  <conditionalFormatting sqref="B142">
    <cfRule type="expression" dxfId="4" priority="8">
      <formula>NOT(ISBLANK($AN142))</formula>
    </cfRule>
  </conditionalFormatting>
  <conditionalFormatting sqref="B143">
    <cfRule type="expression" dxfId="3" priority="7">
      <formula>NOT(ISBLANK($AN143))</formula>
    </cfRule>
  </conditionalFormatting>
  <conditionalFormatting sqref="B144">
    <cfRule type="expression" dxfId="2" priority="6">
      <formula>NOT(ISBLANK($AN144))</formula>
    </cfRule>
  </conditionalFormatting>
  <conditionalFormatting sqref="B145">
    <cfRule type="expression" dxfId="1" priority="5">
      <formula>NOT(ISBLANK($AN145))</formula>
    </cfRule>
  </conditionalFormatting>
  <conditionalFormatting sqref="B107">
    <cfRule type="expression" dxfId="0" priority="3">
      <formula>NOT(ISBLANK($AN107))</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2018-11-20T07:54:44Z</dcterms:modified>
</cp:coreProperties>
</file>